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NUDA" sheetId="1" state="visible" r:id="rId1"/>
    <sheet xmlns:r="http://schemas.openxmlformats.org/officeDocument/2006/relationships" name="DeepRoll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₽"/>
  </numFmts>
  <fonts count="12">
    <font>
      <name val="Calibri"/>
      <family val="2"/>
      <color theme="1"/>
      <sz val="11"/>
      <scheme val="minor"/>
    </font>
    <font>
      <name val="Arial"/>
      <b val="1"/>
      <color rgb="000F3D33"/>
      <sz val="14"/>
    </font>
    <font>
      <name val="Arial"/>
      <i val="1"/>
      <color rgb="006F7A76"/>
      <sz val="9"/>
    </font>
    <font>
      <name val="Arial"/>
      <b val="1"/>
      <color rgb="00FFFFFF"/>
      <sz val="10"/>
    </font>
    <font>
      <name val="Arial"/>
      <b val="1"/>
      <color rgb="001B7A43"/>
      <sz val="10"/>
    </font>
    <font>
      <name val="Arial"/>
      <b val="1"/>
      <sz val="10"/>
    </font>
    <font>
      <name val="Arial"/>
      <strike val="1"/>
      <color rgb="008A8A8A"/>
      <sz val="10"/>
    </font>
    <font>
      <name val="Arial"/>
      <b val="1"/>
      <color rgb="000F3D33"/>
      <sz val="10"/>
    </font>
    <font>
      <name val="Arial"/>
      <color rgb="009A6A00"/>
      <sz val="10"/>
    </font>
    <font>
      <name val="Arial"/>
      <color rgb="001155CC"/>
      <sz val="9"/>
      <u val="single"/>
    </font>
    <font>
      <name val="Arial"/>
      <b val="1"/>
      <color rgb="009A6A00"/>
      <sz val="10"/>
    </font>
    <font>
      <name val="Arial"/>
      <b val="1"/>
      <color rgb="00B93A2E"/>
      <sz val="10"/>
    </font>
  </fonts>
  <fills count="5">
    <fill>
      <patternFill/>
    </fill>
    <fill>
      <patternFill patternType="gray125"/>
    </fill>
    <fill>
      <patternFill patternType="solid">
        <fgColor rgb="000F3D33"/>
      </patternFill>
    </fill>
    <fill>
      <patternFill patternType="solid">
        <fgColor rgb="00E3F3EA"/>
      </patternFill>
    </fill>
    <fill>
      <patternFill patternType="solid">
        <fgColor rgb="00FDEEDC"/>
      </patternFill>
    </fill>
  </fills>
  <borders count="2">
    <border>
      <left/>
      <right/>
      <top/>
      <bottom/>
      <diagonal/>
    </border>
    <border>
      <left style="thin">
        <color rgb="00D9DFDA"/>
      </left>
      <right style="thin">
        <color rgb="00D9DFDA"/>
      </right>
      <top style="thin">
        <color rgb="00D9DFDA"/>
      </top>
      <bottom style="thin">
        <color rgb="00D9DFD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9" fontId="8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10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KanudaSKU" displayName="KanudaSKU" ref="A7:K80" headerRowCount="1">
  <autoFilter ref="A7:K80"/>
  <tableColumns count="11">
    <tableColumn id="1" name="Категория"/>
    <tableColumn id="2" name="Тип"/>
    <tableColumn id="3" name="Артикул"/>
    <tableColumn id="4" name="Наименование"/>
    <tableColumn id="5" name="РРЦ, ₽"/>
    <tableColumn id="6" name="Цена на сайте, ₽"/>
    <tableColumn id="7" name="Скидка, %"/>
    <tableColumn id="8" name="Статус"/>
    <tableColumn id="9" name="Остаток, шт"/>
    <tableColumn id="10" name="Комментарий"/>
    <tableColumn id="11" name="Ссылка"/>
  </tableColumns>
  <tableStyleInfo name="TableStyleLight1" showRowStripes="0"/>
</table>
</file>

<file path=xl/tables/table2.xml><?xml version="1.0" encoding="utf-8"?>
<table xmlns="http://schemas.openxmlformats.org/spreadsheetml/2006/main" id="2" name="RollerSKU" displayName="RollerSKU" ref="A6:J25" headerRowCount="1">
  <autoFilter ref="A6:J25"/>
  <tableColumns count="10">
    <tableColumn id="1" name="Тип"/>
    <tableColumn id="2" name="Артикул"/>
    <tableColumn id="3" name="Наименование"/>
    <tableColumn id="4" name="РРЦ, ₽"/>
    <tableColumn id="5" name="Цена на сайте, ₽"/>
    <tableColumn id="6" name="Скидка, %"/>
    <tableColumn id="7" name="Статус"/>
    <tableColumn id="8" name="Остаток, шт"/>
    <tableColumn id="9" name="Комментарий"/>
    <tableColumn id="10" name="Ссылка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nuda.ru/shop/head-nap" TargetMode="External" Id="rId1"/><Relationship Type="http://schemas.openxmlformats.org/officeDocument/2006/relationships/hyperlink" Target="https://kanuda.ru/shop/soma-nap" TargetMode="External" Id="rId2"/><Relationship Type="http://schemas.openxmlformats.org/officeDocument/2006/relationships/hyperlink" Target="https://kanuda.ru/shop/pelvic-balance-nap" TargetMode="External" Id="rId3"/><Relationship Type="http://schemas.openxmlformats.org/officeDocument/2006/relationships/hyperlink" Target="https://kanuda.ru/shop/spine" TargetMode="External" Id="rId4"/><Relationship Type="http://schemas.openxmlformats.org/officeDocument/2006/relationships/hyperlink" Target="https://kanuda.ru/shop/waist-nap" TargetMode="External" Id="rId5"/><Relationship Type="http://schemas.openxmlformats.org/officeDocument/2006/relationships/hyperlink" Target="https://kanuda.ru/shop/head-waist-nap-set" TargetMode="External" Id="rId6"/><Relationship Type="http://schemas.openxmlformats.org/officeDocument/2006/relationships/hyperlink" Target="https://kanuda.ru/shop/head-waist-spine-nap-set" TargetMode="External" Id="rId7"/><Relationship Type="http://schemas.openxmlformats.org/officeDocument/2006/relationships/hyperlink" Target="https://kanuda.ru/shop/head-waist-nap-set-rg" TargetMode="External" Id="rId8"/><Relationship Type="http://schemas.openxmlformats.org/officeDocument/2006/relationships/hyperlink" Target="https://kanuda.ru/shop/soma-pelvic-nap-set" TargetMode="External" Id="rId9"/><Relationship Type="http://schemas.openxmlformats.org/officeDocument/2006/relationships/hyperlink" Target="https://kanuda.ru/soma-pelvic-nap-set-rg" TargetMode="External" Id="rId10"/><Relationship Type="http://schemas.openxmlformats.org/officeDocument/2006/relationships/hyperlink" Target="https://kanuda.ru/shop/soma-pelvic-spine-nap-set" TargetMode="External" Id="rId11"/><Relationship Type="http://schemas.openxmlformats.org/officeDocument/2006/relationships/hyperlink" Target="https://kanuda.ru/shop/tproduct/99218052-115368856832-navolochka-gold-label-junior" TargetMode="External" Id="rId12"/><Relationship Type="http://schemas.openxmlformats.org/officeDocument/2006/relationships/hyperlink" Target="https://kanuda.ru/shop/tproduct/99218052-316219837532-navolochka-gold-label-kids" TargetMode="External" Id="rId13"/><Relationship Type="http://schemas.openxmlformats.org/officeDocument/2006/relationships/hyperlink" Target="https://kanuda.ru/shop/tproduct/99218052-503502275342-navolochka-blue-label-piano" TargetMode="External" Id="rId14"/><Relationship Type="http://schemas.openxmlformats.org/officeDocument/2006/relationships/hyperlink" Target="https://kanuda.ru/shop/tproduct/99218052-941647907382-navolochka-gold-label-primo-air" TargetMode="External" Id="rId15"/><Relationship Type="http://schemas.openxmlformats.org/officeDocument/2006/relationships/hyperlink" Target="https://kanuda.ru/shop/gold-label-junior-pillow" TargetMode="External" Id="rId16"/><Relationship Type="http://schemas.openxmlformats.org/officeDocument/2006/relationships/hyperlink" Target="https://kanuda.ru/shop/gold-label-kids-pillow" TargetMode="External" Id="rId17"/><Relationship Type="http://schemas.openxmlformats.org/officeDocument/2006/relationships/hyperlink" Target="https://kanuda.ru/shop/blue-label-piano-pillow" TargetMode="External" Id="rId18"/><Relationship Type="http://schemas.openxmlformats.org/officeDocument/2006/relationships/hyperlink" Target="https://kanuda.ru/shop/blue-label-piano-pillow" TargetMode="External" Id="rId19"/><Relationship Type="http://schemas.openxmlformats.org/officeDocument/2006/relationships/hyperlink" Target="https://kanuda.ru/shop/gold-label-primo-air-pillow" TargetMode="External" Id="rId20"/><Relationship Type="http://schemas.openxmlformats.org/officeDocument/2006/relationships/hyperlink" Target="https://kanuda.ru/shop/blue-label-piano-soma-single-set" TargetMode="External" Id="rId21"/><Relationship Type="http://schemas.openxmlformats.org/officeDocument/2006/relationships/hyperlink" Target="https://kanuda.ru/shop/blue-label-piano-soma-spine-single-set" TargetMode="External" Id="rId22"/><Relationship Type="http://schemas.openxmlformats.org/officeDocument/2006/relationships/hyperlink" Target="https://kanuda.ru/shop/blue-label-piano-soma-double-set" TargetMode="External" Id="rId23"/><Relationship Type="http://schemas.openxmlformats.org/officeDocument/2006/relationships/hyperlink" Target="https://kanuda.ru/shop/blue-label-piano-soma-spine-double-set" TargetMode="External" Id="rId24"/><Relationship Type="http://schemas.openxmlformats.org/officeDocument/2006/relationships/hyperlink" Target="https://kanuda.ru/shop/gold-label-primo-soma-single-set" TargetMode="External" Id="rId25"/><Relationship Type="http://schemas.openxmlformats.org/officeDocument/2006/relationships/hyperlink" Target="https://kanuda.ru/shop/gold-label-primo-soma-snipe-single-set" TargetMode="External" Id="rId26"/><Relationship Type="http://schemas.openxmlformats.org/officeDocument/2006/relationships/hyperlink" Target="https://kanuda.ru/shop/gold-label-primo-soma-double-set" TargetMode="External" Id="rId27"/><Relationship Type="http://schemas.openxmlformats.org/officeDocument/2006/relationships/hyperlink" Target="https://kanuda.ru/shop/gold-label-primo-soma-snipe-double-set" TargetMode="External" Id="rId28"/><Relationship Type="http://schemas.openxmlformats.org/officeDocument/2006/relationships/hyperlink" Target="https://kanuda.ru/lumbar_pillow" TargetMode="External" Id="rId29"/><Relationship Type="http://schemas.openxmlformats.org/officeDocument/2006/relationships/hyperlink" Target="https://kanuda.ru/cozy" TargetMode="External" Id="rId30"/><Relationship Type="http://schemas.openxmlformats.org/officeDocument/2006/relationships/hyperlink" Target="https://kanuda.ru/cozy" TargetMode="External" Id="rId31"/><Relationship Type="http://schemas.openxmlformats.org/officeDocument/2006/relationships/hyperlink" Target="https://kanuda.ru/cozy" TargetMode="External" Id="rId32"/><Relationship Type="http://schemas.openxmlformats.org/officeDocument/2006/relationships/hyperlink" Target="https://kanuda.ru/lumbarsupport" TargetMode="External" Id="rId33"/><Relationship Type="http://schemas.openxmlformats.org/officeDocument/2006/relationships/hyperlink" Target="https://kanuda.ru/shop/gold-label-lento-pillow" TargetMode="External" Id="rId34"/><Relationship Type="http://schemas.openxmlformats.org/officeDocument/2006/relationships/hyperlink" Target="https://kanuda.ru/shop/blue-label-andante-pillow" TargetMode="External" Id="rId35"/><Relationship Type="http://schemas.openxmlformats.org/officeDocument/2006/relationships/hyperlink" Target="https://kanuda.ru/shop/blue-label-vivace-pillow" TargetMode="External" Id="rId36"/><Relationship Type="http://schemas.openxmlformats.org/officeDocument/2006/relationships/hyperlink" Target="https://kanuda.ru/shop/blue-label-allegro-pillow" TargetMode="External" Id="rId37"/><Relationship Type="http://schemas.openxmlformats.org/officeDocument/2006/relationships/hyperlink" Target="https://kanuda.ru/shop/blue-label-allegro-pillow" TargetMode="External" Id="rId38"/><Relationship Type="http://schemas.openxmlformats.org/officeDocument/2006/relationships/hyperlink" Target="https://kanuda.ru/shop/gold-label-largo-single-set" TargetMode="External" Id="rId39"/><Relationship Type="http://schemas.openxmlformats.org/officeDocument/2006/relationships/hyperlink" Target="https://kanuda.ru/shop/gold-label-largo-double-set" TargetMode="External" Id="rId40"/><Relationship Type="http://schemas.openxmlformats.org/officeDocument/2006/relationships/hyperlink" Target="https://kanuda.ru/shop/gold-label-lento-single-set" TargetMode="External" Id="rId41"/><Relationship Type="http://schemas.openxmlformats.org/officeDocument/2006/relationships/hyperlink" Target="https://kanuda.ru/shop/gold-label-adagio-double-set" TargetMode="External" Id="rId42"/><Relationship Type="http://schemas.openxmlformats.org/officeDocument/2006/relationships/hyperlink" Target="https://kanuda.ru/shop/blue-label-andante-single-set" TargetMode="External" Id="rId43"/><Relationship Type="http://schemas.openxmlformats.org/officeDocument/2006/relationships/hyperlink" Target="https://kanuda.ru/shop/blue-label-andante-double-set" TargetMode="External" Id="rId44"/><Relationship Type="http://schemas.openxmlformats.org/officeDocument/2006/relationships/hyperlink" Target="https://kanuda.ru/shop/blue-label-vivace-single-set" TargetMode="External" Id="rId45"/><Relationship Type="http://schemas.openxmlformats.org/officeDocument/2006/relationships/hyperlink" Target="https://kanuda.ru/shop/blue-label-vivace-double-set" TargetMode="External" Id="rId46"/><Relationship Type="http://schemas.openxmlformats.org/officeDocument/2006/relationships/hyperlink" Target="https://kanuda.ru/shop/blue-label-allegro-single-set" TargetMode="External" Id="rId47"/><Relationship Type="http://schemas.openxmlformats.org/officeDocument/2006/relationships/hyperlink" Target="https://kanuda.ru/shop/blue-label-allegro-double-set" TargetMode="External" Id="rId48"/><Relationship Type="http://schemas.openxmlformats.org/officeDocument/2006/relationships/hyperlink" Target="https://kanuda.ru/shop/blue-label-allegro-single-set" TargetMode="External" Id="rId49"/><Relationship Type="http://schemas.openxmlformats.org/officeDocument/2006/relationships/hyperlink" Target="https://kanuda.ru/shop/blue-label-allegro-double-set" TargetMode="External" Id="rId50"/><Relationship Type="http://schemas.openxmlformats.org/officeDocument/2006/relationships/hyperlink" Target="https://kanuda.ru/garage_sale/tproduct/3027782001-840826311372-navolochka-gold-label-lento" TargetMode="External" Id="rId51"/><Relationship Type="http://schemas.openxmlformats.org/officeDocument/2006/relationships/hyperlink" Target="https://kanuda.ru/garage_sale/tproduct/3027782001-420617173742-navolochka-gold-label-adagio" TargetMode="External" Id="rId52"/><Relationship Type="http://schemas.openxmlformats.org/officeDocument/2006/relationships/hyperlink" Target="https://kanuda.ru/garage_sale/tproduct/3027782001-995326041102-navolochka-blue-label-andante-modal" TargetMode="External" Id="rId53"/><Relationship Type="http://schemas.openxmlformats.org/officeDocument/2006/relationships/hyperlink" Target="https://kanuda.ru/garage_sale/tproduct/3027782001-874386307582-navolochka-blue-label-andante" TargetMode="External" Id="rId54"/><Relationship Type="http://schemas.openxmlformats.org/officeDocument/2006/relationships/hyperlink" Target="https://kanuda.ru/garage_sale/tproduct/3027782001-379004960972-navolochka-blue-label-allegro" TargetMode="External" Id="rId55"/><Relationship Type="http://schemas.openxmlformats.org/officeDocument/2006/relationships/hyperlink" Target="https://kanuda.ru/garage_sale/tproduct/3027782001-379004960972-navolochka-blue-label-allegro" TargetMode="External" Id="rId56"/><Relationship Type="http://schemas.openxmlformats.org/officeDocument/2006/relationships/table" Target="/xl/tables/table1.xml" Id="rId57"/></Relationships>
</file>

<file path=xl/worksheets/_rels/sheet2.xml.rels><Relationships xmlns="http://schemas.openxmlformats.org/package/2006/relationships"><Relationship Type="http://schemas.openxmlformats.org/officeDocument/2006/relationships/hyperlink" Target="https://deeproller.ru/roller_pu95activ" TargetMode="External" Id="rId1"/><Relationship Type="http://schemas.openxmlformats.org/officeDocument/2006/relationships/hyperlink" Target="https://deeproller.ru/tproduct/1932100941-663660110112-podstavka-pod-deeproller" TargetMode="External" Id="rId2"/><Relationship Type="http://schemas.openxmlformats.org/officeDocument/2006/relationships/hyperlink" Target="https://deeproller.ru/roller_pu50" TargetMode="External" Id="rId3"/><Relationship Type="http://schemas.openxmlformats.org/officeDocument/2006/relationships/hyperlink" Target="https://deeproller.ru/roller_pu90" TargetMode="External" Id="rId4"/><Relationship Type="http://schemas.openxmlformats.org/officeDocument/2006/relationships/hyperlink" Target="https://deeproller.ru/roller_pu90pro" TargetMode="External" Id="rId5"/><Relationship Type="http://schemas.openxmlformats.org/officeDocument/2006/relationships/hyperlink" Target="https://deeproller.ru/roller_pu95" TargetMode="External" Id="rId6"/><Relationship Type="http://schemas.openxmlformats.org/officeDocument/2006/relationships/hyperlink" Target="https://deeproller.ru/roller_pu95pro" TargetMode="External" Id="rId7"/><Relationship Type="http://schemas.openxmlformats.org/officeDocument/2006/relationships/hyperlink" Target="https://deeproller.ru/roller_pu95plus" TargetMode="External" Id="rId8"/><Relationship Type="http://schemas.openxmlformats.org/officeDocument/2006/relationships/hyperlink" Target="https://deeproller.ru/roller_pu95_pu90" TargetMode="External" Id="rId9"/><Relationship Type="http://schemas.openxmlformats.org/officeDocument/2006/relationships/hyperlink" Target="https://deeproller.ru/roller_pu95pro_pu90pro" TargetMode="External" Id="rId10"/><Relationship Type="http://schemas.openxmlformats.org/officeDocument/2006/relationships/hyperlink" Target="https://deeproller.ru/roller_s100" TargetMode="External" Id="rId11"/><Relationship Type="http://schemas.openxmlformats.org/officeDocument/2006/relationships/hyperlink" Target="https://deeproller.ru/roller_s120" TargetMode="External" Id="rId12"/><Relationship Type="http://schemas.openxmlformats.org/officeDocument/2006/relationships/hyperlink" Target="https://deeproller.ru/wedge" TargetMode="External" Id="rId13"/><Relationship Type="http://schemas.openxmlformats.org/officeDocument/2006/relationships/hyperlink" Target="https://deeproller.ru/neck-system" TargetMode="External" Id="rId14"/><Relationship Type="http://schemas.openxmlformats.org/officeDocument/2006/relationships/hyperlink" Target="https://deeproller.ru/posture-system" TargetMode="External" Id="rId15"/><Relationship Type="http://schemas.openxmlformats.org/officeDocument/2006/relationships/hyperlink" Target="https://deeproller.ru/recovery24_7" TargetMode="External" Id="rId16"/><Relationship Type="http://schemas.openxmlformats.org/officeDocument/2006/relationships/hyperlink" Target="https://deeproller.ru/pilw-system" TargetMode="External" Id="rId17"/><Relationship Type="http://schemas.openxmlformats.org/officeDocument/2006/relationships/hyperlink" Target="https://deeproller.ru/family" TargetMode="External" Id="rId18"/><Relationship Type="http://schemas.openxmlformats.org/officeDocument/2006/relationships/hyperlink" Target="https://deeproller.ru/office" TargetMode="External" Id="rId19"/><Relationship Type="http://schemas.openxmlformats.org/officeDocument/2006/relationships/table" Target="/xl/tables/table2.xml" Id="rId2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4" customWidth="1" min="3" max="3"/>
    <col width="42" customWidth="1" min="4" max="4"/>
    <col width="12" customWidth="1" min="5" max="5"/>
    <col width="16" customWidth="1" min="6" max="6"/>
    <col width="10" customWidth="1" min="7" max="7"/>
    <col width="14" customWidth="1" min="8" max="8"/>
    <col width="11" customWidth="1" min="9" max="9"/>
    <col width="30" customWidth="1" min="10" max="10"/>
    <col width="34" customWidth="1" min="11" max="11"/>
  </cols>
  <sheetData>
    <row r="1">
      <c r="A1" s="1" t="inlineStr">
        <is>
          <t>KANUDA® — актуальные SKU: единая линейка (сайт) + Garage Sale (склад)</t>
        </is>
      </c>
    </row>
    <row r="2" ht="15" customHeight="1">
      <c r="A2" s="2" t="inlineStr">
        <is>
          <t>Единая линейка — живой каталог kanuda.ru/shop (API магазина на Tilda), сверено 30.09.2026. Цены и остатки меняются на сайте в реальном времени — здесь снимок на дату сверки.</t>
        </is>
      </c>
    </row>
    <row r="3" ht="15" customHeight="1">
      <c r="A3" s="2" t="inlineStr">
        <is>
          <t>Каждый артикул отнесён строго к одной категории. Старые модели (Largo, Lento, Adagio, Andante, Vivace, Allegro), их старые комбо-наборы и наволочки — это Garage Sale, даже если карточка ещё технически открыта на сайте: список и реальные остатки взяты из раздела «Стратегия → Garage Sale» портала (сценарий цен «Согласованный вариант»). Если такой товар ещё продаётся на сайте, его сайтовая цена и остаток указаны в колонке «Комментарий» строки Garage Sale, отдельной строки в единой линейке для него нет.</t>
        </is>
      </c>
    </row>
    <row r="4" ht="15" customHeight="1">
      <c r="A4" s="2" t="inlineStr">
        <is>
          <t>Категория окрашена: зелёный — единая актуальная линейка; оранжевый — Garage Sale (склад, старые модели). На сайте у Garage Sale нет отдельной публичной витрины с ценами — есть только страница условий акции kanuda.ru/markdown; цены и остатки Garage Sale ниже — из внутреннего учёта.</t>
        </is>
      </c>
    </row>
    <row r="5" ht="15" customHeight="1">
      <c r="A5" s="2" t="inlineStr">
        <is>
          <t>Статус «Предзаказ» — как указано на самой карточке товара на сайте (для единой линейки). Для Garage Sale статус — по остатку на складе. Пустой «Остаток» у единой линейки — сайт не показывает точное число (обычно наволочки и товары на предзаказе).</t>
        </is>
      </c>
    </row>
    <row r="7" ht="30" customHeight="1">
      <c r="A7" s="3" t="inlineStr">
        <is>
          <t>Категория</t>
        </is>
      </c>
      <c r="B7" s="3" t="inlineStr">
        <is>
          <t>Тип</t>
        </is>
      </c>
      <c r="C7" s="3" t="inlineStr">
        <is>
          <t>Артикул</t>
        </is>
      </c>
      <c r="D7" s="3" t="inlineStr">
        <is>
          <t>Наименование</t>
        </is>
      </c>
      <c r="E7" s="3" t="inlineStr">
        <is>
          <t>РРЦ, ₽</t>
        </is>
      </c>
      <c r="F7" s="3" t="inlineStr">
        <is>
          <t>Цена на сайте, ₽</t>
        </is>
      </c>
      <c r="G7" s="3" t="inlineStr">
        <is>
          <t>Скидка, %</t>
        </is>
      </c>
      <c r="H7" s="3" t="inlineStr">
        <is>
          <t>Статус</t>
        </is>
      </c>
      <c r="I7" s="3" t="inlineStr">
        <is>
          <t>Остаток, шт</t>
        </is>
      </c>
      <c r="J7" s="3" t="inlineStr">
        <is>
          <t>Комментарий</t>
        </is>
      </c>
      <c r="K7" s="3" t="inlineStr">
        <is>
          <t>Ссылка</t>
        </is>
      </c>
    </row>
    <row r="8" ht="30" customHeight="1">
      <c r="A8" s="4" t="inlineStr">
        <is>
          <t>Актуальная линейка</t>
        </is>
      </c>
      <c r="B8" s="5" t="inlineStr">
        <is>
          <t>НЭП</t>
        </is>
      </c>
      <c r="C8" s="6" t="inlineStr">
        <is>
          <t>NAPH2</t>
        </is>
      </c>
      <c r="D8" s="5" t="inlineStr">
        <is>
          <t>Нэп для головы</t>
        </is>
      </c>
      <c r="E8" s="7" t="n">
        <v>14900</v>
      </c>
      <c r="F8" s="8" t="n">
        <v>11175</v>
      </c>
      <c r="G8" s="9">
        <f>IF(E8&gt;0,1-F8/E8,"")</f>
        <v/>
      </c>
      <c r="H8" s="10" t="inlineStr">
        <is>
          <t>В наличии</t>
        </is>
      </c>
      <c r="I8" s="11" t="n">
        <v>138</v>
      </c>
      <c r="J8" s="12" t="inlineStr"/>
      <c r="K8" s="13" t="inlineStr">
        <is>
          <t>https://kanuda.ru/shop/head-nap</t>
        </is>
      </c>
    </row>
    <row r="9" ht="30" customHeight="1">
      <c r="A9" s="4" t="inlineStr">
        <is>
          <t>Актуальная линейка</t>
        </is>
      </c>
      <c r="B9" s="5" t="inlineStr">
        <is>
          <t>НЭП</t>
        </is>
      </c>
      <c r="C9" s="6" t="inlineStr">
        <is>
          <t>NAPN</t>
        </is>
      </c>
      <c r="D9" s="5" t="inlineStr">
        <is>
          <t>Нэп для шеи III (SOMA)</t>
        </is>
      </c>
      <c r="E9" s="7" t="n">
        <v>17900</v>
      </c>
      <c r="F9" s="8" t="n">
        <v>13425</v>
      </c>
      <c r="G9" s="9">
        <f>IF(E9&gt;0,1-F9/E9,"")</f>
        <v/>
      </c>
      <c r="H9" s="10" t="inlineStr">
        <is>
          <t>В наличии</t>
        </is>
      </c>
      <c r="I9" s="11" t="n">
        <v>721</v>
      </c>
      <c r="J9" s="12" t="inlineStr"/>
      <c r="K9" s="13" t="inlineStr">
        <is>
          <t>https://kanuda.ru/shop/soma-nap</t>
        </is>
      </c>
    </row>
    <row r="10" ht="30" customHeight="1">
      <c r="A10" s="4" t="inlineStr">
        <is>
          <t>Актуальная линейка</t>
        </is>
      </c>
      <c r="B10" s="5" t="inlineStr">
        <is>
          <t>НЭП</t>
        </is>
      </c>
      <c r="C10" s="6" t="inlineStr">
        <is>
          <t>NAPP</t>
        </is>
      </c>
      <c r="D10" s="5" t="inlineStr">
        <is>
          <t>Нэп для поясницы и таза</t>
        </is>
      </c>
      <c r="E10" s="7" t="n">
        <v>29900</v>
      </c>
      <c r="F10" s="8" t="n">
        <v>22425</v>
      </c>
      <c r="G10" s="9">
        <f>IF(E10&gt;0,1-F10/E10,"")</f>
        <v/>
      </c>
      <c r="H10" s="10" t="inlineStr">
        <is>
          <t>В наличии</t>
        </is>
      </c>
      <c r="I10" s="11" t="n">
        <v>15</v>
      </c>
      <c r="J10" s="12" t="inlineStr"/>
      <c r="K10" s="13" t="inlineStr">
        <is>
          <t>https://kanuda.ru/shop/pelvic-balance-nap</t>
        </is>
      </c>
    </row>
    <row r="11" ht="30" customHeight="1">
      <c r="A11" s="4" t="inlineStr">
        <is>
          <t>Актуальная линейка</t>
        </is>
      </c>
      <c r="B11" s="5" t="inlineStr">
        <is>
          <t>НЭП</t>
        </is>
      </c>
      <c r="C11" s="6" t="inlineStr">
        <is>
          <t>NAPS</t>
        </is>
      </c>
      <c r="D11" s="5" t="inlineStr">
        <is>
          <t>Нэп для позвоночника</t>
        </is>
      </c>
      <c r="E11" s="7" t="n">
        <v>17900</v>
      </c>
      <c r="F11" s="8" t="n">
        <v>10740</v>
      </c>
      <c r="G11" s="9">
        <f>IF(E11&gt;0,1-F11/E11,"")</f>
        <v/>
      </c>
      <c r="H11" s="10" t="inlineStr">
        <is>
          <t>В наличии</t>
        </is>
      </c>
      <c r="I11" s="11" t="n">
        <v>23</v>
      </c>
      <c r="J11" s="12" t="inlineStr"/>
      <c r="K11" s="13" t="inlineStr">
        <is>
          <t>https://kanuda.ru/shop/spine</t>
        </is>
      </c>
    </row>
    <row r="12" ht="30" customHeight="1">
      <c r="A12" s="4" t="inlineStr">
        <is>
          <t>Актуальная линейка</t>
        </is>
      </c>
      <c r="B12" s="5" t="inlineStr">
        <is>
          <t>НЭП</t>
        </is>
      </c>
      <c r="C12" s="6" t="inlineStr">
        <is>
          <t>NAPW</t>
        </is>
      </c>
      <c r="D12" s="5" t="inlineStr">
        <is>
          <t>Нэп для поясницы</t>
        </is>
      </c>
      <c r="E12" s="7" t="n">
        <v>14900</v>
      </c>
      <c r="F12" s="8" t="n">
        <v>8940</v>
      </c>
      <c r="G12" s="9">
        <f>IF(E12&gt;0,1-F12/E12,"")</f>
        <v/>
      </c>
      <c r="H12" s="10" t="inlineStr">
        <is>
          <t>В наличии</t>
        </is>
      </c>
      <c r="I12" s="11" t="n">
        <v>2</v>
      </c>
      <c r="J12" s="12" t="inlineStr"/>
      <c r="K12" s="13" t="inlineStr">
        <is>
          <t>https://kanuda.ru/shop/waist-nap</t>
        </is>
      </c>
    </row>
    <row r="13" ht="30" customHeight="1">
      <c r="A13" s="4" t="inlineStr">
        <is>
          <t>Актуальная линейка</t>
        </is>
      </c>
      <c r="B13" s="5" t="inlineStr">
        <is>
          <t>Набор НЭП</t>
        </is>
      </c>
      <c r="C13" s="6" t="inlineStr">
        <is>
          <t>NAPSET</t>
        </is>
      </c>
      <c r="D13" s="5" t="inlineStr">
        <is>
          <t>Нэп для головы + нэп для поясницы</t>
        </is>
      </c>
      <c r="E13" s="7" t="n">
        <v>29800</v>
      </c>
      <c r="F13" s="8" t="n">
        <v>15496</v>
      </c>
      <c r="G13" s="9">
        <f>IF(E13&gt;0,1-F13/E13,"")</f>
        <v/>
      </c>
      <c r="H13" s="10" t="inlineStr">
        <is>
          <t>В наличии</t>
        </is>
      </c>
      <c r="I13" s="11" t="n">
        <v>10</v>
      </c>
      <c r="J13" s="12" t="inlineStr"/>
      <c r="K13" s="13" t="inlineStr">
        <is>
          <t>https://kanuda.ru/shop/head-waist-nap-set</t>
        </is>
      </c>
    </row>
    <row r="14" ht="30" customHeight="1">
      <c r="A14" s="4" t="inlineStr">
        <is>
          <t>Актуальная линейка</t>
        </is>
      </c>
      <c r="B14" s="5" t="inlineStr">
        <is>
          <t>Набор НЭП</t>
        </is>
      </c>
      <c r="C14" s="6" t="inlineStr">
        <is>
          <t>NAPSET+NAPS</t>
        </is>
      </c>
      <c r="D14" s="5" t="inlineStr">
        <is>
          <t>Нэп для головы + нэп для поясницы + нэп для позвоночника</t>
        </is>
      </c>
      <c r="E14" s="7" t="n">
        <v>47700</v>
      </c>
      <c r="F14" s="8" t="n">
        <v>23850</v>
      </c>
      <c r="G14" s="9">
        <f>IF(E14&gt;0,1-F14/E14,"")</f>
        <v/>
      </c>
      <c r="H14" s="10" t="inlineStr">
        <is>
          <t>В наличии</t>
        </is>
      </c>
      <c r="I14" s="11" t="n">
        <v>1</v>
      </c>
      <c r="J14" s="12" t="inlineStr"/>
      <c r="K14" s="13" t="inlineStr">
        <is>
          <t>https://kanuda.ru/shop/head-waist-spine-nap-set</t>
        </is>
      </c>
    </row>
    <row r="15" ht="30" customHeight="1">
      <c r="A15" s="4" t="inlineStr">
        <is>
          <t>Актуальная линейка</t>
        </is>
      </c>
      <c r="B15" s="5" t="inlineStr">
        <is>
          <t>Набор НЭП</t>
        </is>
      </c>
      <c r="C15" s="6" t="inlineStr">
        <is>
          <t>NAPSET-RG</t>
        </is>
      </c>
      <c r="D15" s="5" t="inlineStr">
        <is>
          <t>Нэп для головы + нэп для поясницы</t>
        </is>
      </c>
      <c r="E15" s="7" t="n">
        <v>29800</v>
      </c>
      <c r="F15" s="8" t="n">
        <v>14304</v>
      </c>
      <c r="G15" s="9">
        <f>IF(E15&gt;0,1-F15/E15,"")</f>
        <v/>
      </c>
      <c r="H15" s="10" t="inlineStr">
        <is>
          <t>В наличии</t>
        </is>
      </c>
      <c r="I15" s="11" t="n">
        <v>4</v>
      </c>
      <c r="J15" s="12" t="inlineStr"/>
      <c r="K15" s="13" t="inlineStr">
        <is>
          <t>https://kanuda.ru/shop/head-waist-nap-set-rg</t>
        </is>
      </c>
    </row>
    <row r="16" ht="30" customHeight="1">
      <c r="A16" s="4" t="inlineStr">
        <is>
          <t>Актуальная линейка</t>
        </is>
      </c>
      <c r="B16" s="5" t="inlineStr">
        <is>
          <t>Набор НЭП</t>
        </is>
      </c>
      <c r="C16" s="6" t="inlineStr">
        <is>
          <t>NAPSET2</t>
        </is>
      </c>
      <c r="D16" s="5" t="inlineStr">
        <is>
          <t>Нэп для шеи III (SOMA) + нэп для поясницы и таза</t>
        </is>
      </c>
      <c r="E16" s="7" t="n">
        <v>47800</v>
      </c>
      <c r="F16" s="8" t="n">
        <v>22944</v>
      </c>
      <c r="G16" s="9">
        <f>IF(E16&gt;0,1-F16/E16,"")</f>
        <v/>
      </c>
      <c r="H16" s="14" t="inlineStr">
        <is>
          <t>Предзаказ</t>
        </is>
      </c>
      <c r="I16" s="11" t="n">
        <v>24</v>
      </c>
      <c r="J16" s="12" t="inlineStr"/>
      <c r="K16" s="13" t="inlineStr">
        <is>
          <t>https://kanuda.ru/shop/soma-pelvic-nap-set</t>
        </is>
      </c>
    </row>
    <row r="17" ht="30" customHeight="1">
      <c r="A17" s="4" t="inlineStr">
        <is>
          <t>Актуальная линейка</t>
        </is>
      </c>
      <c r="B17" s="5" t="inlineStr">
        <is>
          <t>Набор НЭП</t>
        </is>
      </c>
      <c r="C17" s="6" t="inlineStr">
        <is>
          <t>NAPSET2-RG</t>
        </is>
      </c>
      <c r="D17" s="5" t="inlineStr">
        <is>
          <t>Нэп для шеи III (SOMA) + нэп для поясницы и таза</t>
        </is>
      </c>
      <c r="E17" s="7" t="n">
        <v>47800</v>
      </c>
      <c r="F17" s="8" t="n">
        <v>22944</v>
      </c>
      <c r="G17" s="9">
        <f>IF(E17&gt;0,1-F17/E17,"")</f>
        <v/>
      </c>
      <c r="H17" s="10" t="inlineStr">
        <is>
          <t>В наличии</t>
        </is>
      </c>
      <c r="I17" s="11" t="n">
        <v>9</v>
      </c>
      <c r="J17" s="12" t="inlineStr"/>
      <c r="K17" s="13" t="inlineStr">
        <is>
          <t>https://kanuda.ru/soma-pelvic-nap-set-rg</t>
        </is>
      </c>
    </row>
    <row r="18" ht="30" customHeight="1">
      <c r="A18" s="4" t="inlineStr">
        <is>
          <t>Актуальная линейка</t>
        </is>
      </c>
      <c r="B18" s="5" t="inlineStr">
        <is>
          <t>Набор НЭП</t>
        </is>
      </c>
      <c r="C18" s="6" t="inlineStr">
        <is>
          <t>NAPSET2/S</t>
        </is>
      </c>
      <c r="D18" s="5" t="inlineStr">
        <is>
          <t>Нэп для шеи III (SOMA) + нэп для поясницы и таза + нэп для позвоночника</t>
        </is>
      </c>
      <c r="E18" s="7" t="n">
        <v>65700</v>
      </c>
      <c r="F18" s="8" t="n">
        <v>32850</v>
      </c>
      <c r="G18" s="9">
        <f>IF(E18&gt;0,1-F18/E18,"")</f>
        <v/>
      </c>
      <c r="H18" s="10" t="inlineStr">
        <is>
          <t>В наличии</t>
        </is>
      </c>
      <c r="I18" s="11" t="n">
        <v>42</v>
      </c>
      <c r="J18" s="12" t="inlineStr"/>
      <c r="K18" s="13" t="inlineStr">
        <is>
          <t>https://kanuda.ru/shop/soma-pelvic-spine-nap-set</t>
        </is>
      </c>
    </row>
    <row r="19" ht="30" customHeight="1">
      <c r="A19" s="4" t="inlineStr">
        <is>
          <t>Актуальная линейка</t>
        </is>
      </c>
      <c r="B19" s="5" t="inlineStr">
        <is>
          <t>Наволочка</t>
        </is>
      </c>
      <c r="C19" s="6" t="inlineStr">
        <is>
          <t>JUN003</t>
        </is>
      </c>
      <c r="D19" s="5" t="inlineStr">
        <is>
          <t>Наволочка Gold Label Junior</t>
        </is>
      </c>
      <c r="E19" s="7" t="n">
        <v>3700</v>
      </c>
      <c r="F19" s="8" t="n">
        <v>2775</v>
      </c>
      <c r="G19" s="9">
        <f>IF(E19&gt;0,1-F19/E19,"")</f>
        <v/>
      </c>
      <c r="H19" s="10" t="inlineStr">
        <is>
          <t>В наличии</t>
        </is>
      </c>
      <c r="I19" s="11" t="n"/>
      <c r="J19" s="12" t="inlineStr">
        <is>
          <t>Товарный остаток не указан на сайте</t>
        </is>
      </c>
      <c r="K19" s="13" t="inlineStr">
        <is>
          <t>https://kanuda.ru/shop/tproduct/99218052-115368856832-navolochka-gold-label-junior</t>
        </is>
      </c>
    </row>
    <row r="20" ht="30" customHeight="1">
      <c r="A20" s="4" t="inlineStr">
        <is>
          <t>Актуальная линейка</t>
        </is>
      </c>
      <c r="B20" s="5" t="inlineStr">
        <is>
          <t>Наволочка</t>
        </is>
      </c>
      <c r="C20" s="6" t="inlineStr">
        <is>
          <t>KID003</t>
        </is>
      </c>
      <c r="D20" s="5" t="inlineStr">
        <is>
          <t>Наволочка Gold Label Kids</t>
        </is>
      </c>
      <c r="E20" s="7" t="n">
        <v>3700</v>
      </c>
      <c r="F20" s="8" t="n">
        <v>2775</v>
      </c>
      <c r="G20" s="9">
        <f>IF(E20&gt;0,1-F20/E20,"")</f>
        <v/>
      </c>
      <c r="H20" s="10" t="inlineStr">
        <is>
          <t>В наличии</t>
        </is>
      </c>
      <c r="I20" s="11" t="n"/>
      <c r="J20" s="12" t="inlineStr">
        <is>
          <t>Товарный остаток не указан на сайте</t>
        </is>
      </c>
      <c r="K20" s="13" t="inlineStr">
        <is>
          <t>https://kanuda.ru/shop/tproduct/99218052-316219837532-navolochka-gold-label-kids</t>
        </is>
      </c>
    </row>
    <row r="21" ht="30" customHeight="1">
      <c r="A21" s="4" t="inlineStr">
        <is>
          <t>Актуальная линейка</t>
        </is>
      </c>
      <c r="B21" s="5" t="inlineStr">
        <is>
          <t>Наволочка</t>
        </is>
      </c>
      <c r="C21" s="6" t="inlineStr">
        <is>
          <t>PIA003</t>
        </is>
      </c>
      <c r="D21" s="5" t="inlineStr">
        <is>
          <t>Наволочка Blue Label Piano</t>
        </is>
      </c>
      <c r="E21" s="7" t="n">
        <v>3700</v>
      </c>
      <c r="F21" s="8" t="n">
        <v>2775</v>
      </c>
      <c r="G21" s="9">
        <f>IF(E21&gt;0,1-F21/E21,"")</f>
        <v/>
      </c>
      <c r="H21" s="15" t="inlineStr">
        <is>
          <t>Нет в наличии</t>
        </is>
      </c>
      <c r="I21" s="11" t="n">
        <v>0</v>
      </c>
      <c r="J21" s="12" t="inlineStr"/>
      <c r="K21" s="13" t="inlineStr">
        <is>
          <t>https://kanuda.ru/shop/tproduct/99218052-503502275342-navolochka-blue-label-piano</t>
        </is>
      </c>
    </row>
    <row r="22" ht="30" customHeight="1">
      <c r="A22" s="4" t="inlineStr">
        <is>
          <t>Актуальная линейка</t>
        </is>
      </c>
      <c r="B22" s="5" t="inlineStr">
        <is>
          <t>Наволочка</t>
        </is>
      </c>
      <c r="C22" s="6" t="inlineStr">
        <is>
          <t>PRA003</t>
        </is>
      </c>
      <c r="D22" s="5" t="inlineStr">
        <is>
          <t>Наволочка Gold Label Primo Air</t>
        </is>
      </c>
      <c r="E22" s="7" t="n">
        <v>3700</v>
      </c>
      <c r="F22" s="8" t="n">
        <v>2775</v>
      </c>
      <c r="G22" s="9">
        <f>IF(E22&gt;0,1-F22/E22,"")</f>
        <v/>
      </c>
      <c r="H22" s="15" t="inlineStr">
        <is>
          <t>Нет в наличии</t>
        </is>
      </c>
      <c r="I22" s="11" t="n">
        <v>0</v>
      </c>
      <c r="J22" s="12" t="inlineStr"/>
      <c r="K22" s="13" t="inlineStr">
        <is>
          <t>https://kanuda.ru/shop/tproduct/99218052-941647907382-navolochka-gold-label-primo-air</t>
        </is>
      </c>
    </row>
    <row r="23" ht="30" customHeight="1">
      <c r="A23" s="4" t="inlineStr">
        <is>
          <t>Актуальная линейка</t>
        </is>
      </c>
      <c r="B23" s="5" t="inlineStr">
        <is>
          <t>Подушка</t>
        </is>
      </c>
      <c r="C23" s="6" t="inlineStr">
        <is>
          <t>JUN100</t>
        </is>
      </c>
      <c r="D23" s="5" t="inlineStr">
        <is>
          <t>Подушка Gold Label Junior</t>
        </is>
      </c>
      <c r="E23" s="7" t="n">
        <v>21900</v>
      </c>
      <c r="F23" s="8" t="n">
        <v>16425</v>
      </c>
      <c r="G23" s="9">
        <f>IF(E23&gt;0,1-F23/E23,"")</f>
        <v/>
      </c>
      <c r="H23" s="10" t="inlineStr">
        <is>
          <t>В наличии</t>
        </is>
      </c>
      <c r="I23" s="11" t="n">
        <v>3</v>
      </c>
      <c r="J23" s="12" t="inlineStr"/>
      <c r="K23" s="13" t="inlineStr">
        <is>
          <t>https://kanuda.ru/shop/gold-label-junior-pillow</t>
        </is>
      </c>
    </row>
    <row r="24" ht="30" customHeight="1">
      <c r="A24" s="4" t="inlineStr">
        <is>
          <t>Актуальная линейка</t>
        </is>
      </c>
      <c r="B24" s="5" t="inlineStr">
        <is>
          <t>Подушка</t>
        </is>
      </c>
      <c r="C24" s="6" t="inlineStr">
        <is>
          <t>KID100</t>
        </is>
      </c>
      <c r="D24" s="5" t="inlineStr">
        <is>
          <t>Подушка Gold Label Kids</t>
        </is>
      </c>
      <c r="E24" s="7" t="n">
        <v>18900</v>
      </c>
      <c r="F24" s="8" t="n">
        <v>14175</v>
      </c>
      <c r="G24" s="9">
        <f>IF(E24&gt;0,1-F24/E24,"")</f>
        <v/>
      </c>
      <c r="H24" s="10" t="inlineStr">
        <is>
          <t>В наличии</t>
        </is>
      </c>
      <c r="I24" s="11" t="n">
        <v>17</v>
      </c>
      <c r="J24" s="12" t="inlineStr"/>
      <c r="K24" s="13" t="inlineStr">
        <is>
          <t>https://kanuda.ru/shop/gold-label-kids-pillow</t>
        </is>
      </c>
    </row>
    <row r="25" ht="30" customHeight="1">
      <c r="A25" s="4" t="inlineStr">
        <is>
          <t>Актуальная линейка</t>
        </is>
      </c>
      <c r="B25" s="5" t="inlineStr">
        <is>
          <t>Подушка</t>
        </is>
      </c>
      <c r="C25" s="6" t="inlineStr">
        <is>
          <t>PIA100</t>
        </is>
      </c>
      <c r="D25" s="5" t="inlineStr">
        <is>
          <t>Подушка Blue Label Piano</t>
        </is>
      </c>
      <c r="E25" s="7" t="n">
        <v>28900</v>
      </c>
      <c r="F25" s="8" t="n">
        <v>21675</v>
      </c>
      <c r="G25" s="9">
        <f>IF(E25&gt;0,1-F25/E25,"")</f>
        <v/>
      </c>
      <c r="H25" s="10" t="inlineStr">
        <is>
          <t>В наличии</t>
        </is>
      </c>
      <c r="I25" s="11" t="n">
        <v>1</v>
      </c>
      <c r="J25" s="12" t="inlineStr"/>
      <c r="K25" s="13" t="inlineStr">
        <is>
          <t>https://kanuda.ru/shop/blue-label-piano-pillow</t>
        </is>
      </c>
    </row>
    <row r="26" ht="30" customHeight="1">
      <c r="A26" s="4" t="inlineStr">
        <is>
          <t>Актуальная линейка</t>
        </is>
      </c>
      <c r="B26" s="5" t="inlineStr">
        <is>
          <t>Подушка</t>
        </is>
      </c>
      <c r="C26" s="6" t="inlineStr">
        <is>
          <t>PIA201</t>
        </is>
      </c>
      <c r="D26" s="5" t="inlineStr">
        <is>
          <t>Подушка Blue Label Piano</t>
        </is>
      </c>
      <c r="E26" s="7" t="n">
        <v>72700</v>
      </c>
      <c r="F26" s="8" t="n">
        <v>36350</v>
      </c>
      <c r="G26" s="9">
        <f>IF(E26&gt;0,1-F26/E26,"")</f>
        <v/>
      </c>
      <c r="H26" s="10" t="inlineStr">
        <is>
          <t>В наличии</t>
        </is>
      </c>
      <c r="I26" s="11" t="n">
        <v>14</v>
      </c>
      <c r="J26" s="12" t="inlineStr"/>
      <c r="K26" s="13" t="inlineStr">
        <is>
          <t>https://kanuda.ru/shop/blue-label-piano-pillow</t>
        </is>
      </c>
    </row>
    <row r="27" ht="30" customHeight="1">
      <c r="A27" s="4" t="inlineStr">
        <is>
          <t>Актуальная линейка</t>
        </is>
      </c>
      <c r="B27" s="5" t="inlineStr">
        <is>
          <t>Подушка</t>
        </is>
      </c>
      <c r="C27" s="6" t="inlineStr">
        <is>
          <t>PRA100</t>
        </is>
      </c>
      <c r="D27" s="5" t="inlineStr">
        <is>
          <t>Подушка Gold Label Primo Air</t>
        </is>
      </c>
      <c r="E27" s="7" t="n">
        <v>29900</v>
      </c>
      <c r="F27" s="8" t="n">
        <v>22425</v>
      </c>
      <c r="G27" s="9">
        <f>IF(E27&gt;0,1-F27/E27,"")</f>
        <v/>
      </c>
      <c r="H27" s="14" t="inlineStr">
        <is>
          <t>Предзаказ</t>
        </is>
      </c>
      <c r="I27" s="11" t="n"/>
      <c r="J27" s="12" t="inlineStr"/>
      <c r="K27" s="13" t="inlineStr">
        <is>
          <t>https://kanuda.ru/shop/gold-label-primo-air-pillow</t>
        </is>
      </c>
    </row>
    <row r="28" ht="30" customHeight="1">
      <c r="A28" s="4" t="inlineStr">
        <is>
          <t>Актуальная линейка</t>
        </is>
      </c>
      <c r="B28" s="5" t="inlineStr">
        <is>
          <t>Подушка + НЭП (набор)</t>
        </is>
      </c>
      <c r="C28" s="6" t="inlineStr">
        <is>
          <t>PIA102</t>
        </is>
      </c>
      <c r="D28" s="5" t="inlineStr">
        <is>
          <t>Подушка Blue Label Piano + Нэп для шеи III (SOMA)</t>
        </is>
      </c>
      <c r="E28" s="7" t="n">
        <v>46800</v>
      </c>
      <c r="F28" s="8" t="n">
        <v>28080</v>
      </c>
      <c r="G28" s="9">
        <f>IF(E28&gt;0,1-F28/E28,"")</f>
        <v/>
      </c>
      <c r="H28" s="14" t="inlineStr">
        <is>
          <t>Предзаказ</t>
        </is>
      </c>
      <c r="I28" s="11" t="n"/>
      <c r="J28" s="12" t="inlineStr"/>
      <c r="K28" s="13" t="inlineStr">
        <is>
          <t>https://kanuda.ru/shop/blue-label-piano-soma-single-set</t>
        </is>
      </c>
    </row>
    <row r="29" ht="30" customHeight="1">
      <c r="A29" s="4" t="inlineStr">
        <is>
          <t>Актуальная линейка</t>
        </is>
      </c>
      <c r="B29" s="5" t="inlineStr">
        <is>
          <t>Подушка + НЭП (набор)</t>
        </is>
      </c>
      <c r="C29" s="6" t="inlineStr">
        <is>
          <t>PIA102/S</t>
        </is>
      </c>
      <c r="D29" s="5" t="inlineStr">
        <is>
          <t>Подушка Blue Label Piano + Нэп для шеи III (SOMA) + Нэп для позвоночника</t>
        </is>
      </c>
      <c r="E29" s="7" t="n">
        <v>64700</v>
      </c>
      <c r="F29" s="8" t="n">
        <v>35585</v>
      </c>
      <c r="G29" s="9">
        <f>IF(E29&gt;0,1-F29/E29,"")</f>
        <v/>
      </c>
      <c r="H29" s="10" t="inlineStr">
        <is>
          <t>В наличии</t>
        </is>
      </c>
      <c r="I29" s="11" t="n">
        <v>47</v>
      </c>
      <c r="J29" s="12" t="inlineStr"/>
      <c r="K29" s="13" t="inlineStr">
        <is>
          <t>https://kanuda.ru/shop/blue-label-piano-soma-spine-single-set</t>
        </is>
      </c>
    </row>
    <row r="30" ht="30" customHeight="1">
      <c r="A30" s="4" t="inlineStr">
        <is>
          <t>Актуальная линейка</t>
        </is>
      </c>
      <c r="B30" s="5" t="inlineStr">
        <is>
          <t>Подушка + НЭП (набор)</t>
        </is>
      </c>
      <c r="C30" s="6" t="inlineStr">
        <is>
          <t>PIA202</t>
        </is>
      </c>
      <c r="D30" s="5" t="inlineStr">
        <is>
          <t>Две подушки Blue Label Piano + Нэп для шеи III (SOMA)</t>
        </is>
      </c>
      <c r="E30" s="7" t="n">
        <v>75700</v>
      </c>
      <c r="F30" s="8" t="n">
        <v>37850</v>
      </c>
      <c r="G30" s="9">
        <f>IF(E30&gt;0,1-F30/E30,"")</f>
        <v/>
      </c>
      <c r="H30" s="10" t="inlineStr">
        <is>
          <t>В наличии</t>
        </is>
      </c>
      <c r="I30" s="11" t="n">
        <v>2</v>
      </c>
      <c r="J30" s="12" t="inlineStr"/>
      <c r="K30" s="13" t="inlineStr">
        <is>
          <t>https://kanuda.ru/shop/blue-label-piano-soma-double-set</t>
        </is>
      </c>
    </row>
    <row r="31" ht="30" customHeight="1">
      <c r="A31" s="4" t="inlineStr">
        <is>
          <t>Актуальная линейка</t>
        </is>
      </c>
      <c r="B31" s="5" t="inlineStr">
        <is>
          <t>Подушка + НЭП (набор)</t>
        </is>
      </c>
      <c r="C31" s="6" t="inlineStr">
        <is>
          <t>PIA202/S</t>
        </is>
      </c>
      <c r="D31" s="5" t="inlineStr">
        <is>
          <t>Две подушки Blue Label Piano + Нэп для шеи III (SOMA) + Нэп для позвоночника</t>
        </is>
      </c>
      <c r="E31" s="7" t="n">
        <v>93600</v>
      </c>
      <c r="F31" s="8" t="n">
        <v>42120</v>
      </c>
      <c r="G31" s="9">
        <f>IF(E31&gt;0,1-F31/E31,"")</f>
        <v/>
      </c>
      <c r="H31" s="10" t="inlineStr">
        <is>
          <t>В наличии</t>
        </is>
      </c>
      <c r="I31" s="11" t="n">
        <v>26</v>
      </c>
      <c r="J31" s="12" t="inlineStr"/>
      <c r="K31" s="13" t="inlineStr">
        <is>
          <t>https://kanuda.ru/shop/blue-label-piano-soma-spine-double-set</t>
        </is>
      </c>
    </row>
    <row r="32" ht="30" customHeight="1">
      <c r="A32" s="4" t="inlineStr">
        <is>
          <t>Актуальная линейка</t>
        </is>
      </c>
      <c r="B32" s="5" t="inlineStr">
        <is>
          <t>Подушка + НЭП (набор)</t>
        </is>
      </c>
      <c r="C32" s="6" t="inlineStr">
        <is>
          <t>PRA102</t>
        </is>
      </c>
      <c r="D32" s="5" t="inlineStr">
        <is>
          <t>Подушка Gold Label Primo Air + Нэп для шеи III (SOMA)</t>
        </is>
      </c>
      <c r="E32" s="7" t="n">
        <v>47800</v>
      </c>
      <c r="F32" s="8" t="n">
        <v>28680</v>
      </c>
      <c r="G32" s="9">
        <f>IF(E32&gt;0,1-F32/E32,"")</f>
        <v/>
      </c>
      <c r="H32" s="14" t="inlineStr">
        <is>
          <t>Предзаказ</t>
        </is>
      </c>
      <c r="I32" s="11" t="n"/>
      <c r="J32" s="12" t="inlineStr"/>
      <c r="K32" s="13" t="inlineStr">
        <is>
          <t>https://kanuda.ru/shop/gold-label-primo-soma-single-set</t>
        </is>
      </c>
    </row>
    <row r="33" ht="30" customHeight="1">
      <c r="A33" s="4" t="inlineStr">
        <is>
          <t>Актуальная линейка</t>
        </is>
      </c>
      <c r="B33" s="5" t="inlineStr">
        <is>
          <t>Подушка + НЭП (набор)</t>
        </is>
      </c>
      <c r="C33" s="6" t="inlineStr">
        <is>
          <t>PRA102/S</t>
        </is>
      </c>
      <c r="D33" s="5" t="inlineStr">
        <is>
          <t>Подушка Gold Label Primo Air + Нэп для шеи III (SOMA) + Нэп для позвоночника</t>
        </is>
      </c>
      <c r="E33" s="7" t="n">
        <v>65700</v>
      </c>
      <c r="F33" s="8" t="n">
        <v>32850</v>
      </c>
      <c r="G33" s="9">
        <f>IF(E33&gt;0,1-F33/E33,"")</f>
        <v/>
      </c>
      <c r="H33" s="10" t="inlineStr">
        <is>
          <t>В наличии</t>
        </is>
      </c>
      <c r="I33" s="11" t="n">
        <v>21</v>
      </c>
      <c r="J33" s="12" t="inlineStr"/>
      <c r="K33" s="13" t="inlineStr">
        <is>
          <t>https://kanuda.ru/shop/gold-label-primo-soma-snipe-single-set</t>
        </is>
      </c>
    </row>
    <row r="34" ht="30" customHeight="1">
      <c r="A34" s="4" t="inlineStr">
        <is>
          <t>Актуальная линейка</t>
        </is>
      </c>
      <c r="B34" s="5" t="inlineStr">
        <is>
          <t>Подушка + НЭП (набор)</t>
        </is>
      </c>
      <c r="C34" s="6" t="inlineStr">
        <is>
          <t>PRA202</t>
        </is>
      </c>
      <c r="D34" s="5" t="inlineStr">
        <is>
          <t>Две подушки Gold Label Primo Air + Нэп для шеи III (SOMA)</t>
        </is>
      </c>
      <c r="E34" s="7" t="n">
        <v>77700</v>
      </c>
      <c r="F34" s="8" t="n">
        <v>38850</v>
      </c>
      <c r="G34" s="9">
        <f>IF(E34&gt;0,1-F34/E34,"")</f>
        <v/>
      </c>
      <c r="H34" s="14" t="inlineStr">
        <is>
          <t>Предзаказ</t>
        </is>
      </c>
      <c r="I34" s="11" t="n"/>
      <c r="J34" s="12" t="inlineStr"/>
      <c r="K34" s="13" t="inlineStr">
        <is>
          <t>https://kanuda.ru/shop/gold-label-primo-soma-double-set</t>
        </is>
      </c>
    </row>
    <row r="35" ht="30" customHeight="1">
      <c r="A35" s="4" t="inlineStr">
        <is>
          <t>Актуальная линейка</t>
        </is>
      </c>
      <c r="B35" s="5" t="inlineStr">
        <is>
          <t>Подушка + НЭП (набор)</t>
        </is>
      </c>
      <c r="C35" s="6" t="inlineStr">
        <is>
          <t>PRA202/S</t>
        </is>
      </c>
      <c r="D35" s="5" t="inlineStr">
        <is>
          <t>Две подушки Gold Label Primo Air + Нэп для шеи III (SOMA) + Нэп для позвоночника</t>
        </is>
      </c>
      <c r="E35" s="7" t="n">
        <v>95600</v>
      </c>
      <c r="F35" s="8" t="n">
        <v>47800</v>
      </c>
      <c r="G35" s="9">
        <f>IF(E35&gt;0,1-F35/E35,"")</f>
        <v/>
      </c>
      <c r="H35" s="14" t="inlineStr">
        <is>
          <t>Предзаказ</t>
        </is>
      </c>
      <c r="I35" s="11" t="n"/>
      <c r="J35" s="12" t="inlineStr"/>
      <c r="K35" s="13" t="inlineStr">
        <is>
          <t>https://kanuda.ru/shop/gold-label-primo-soma-snipe-double-set</t>
        </is>
      </c>
    </row>
    <row r="36" ht="30" customHeight="1">
      <c r="A36" s="4" t="inlineStr">
        <is>
          <t>Актуальная линейка</t>
        </is>
      </c>
      <c r="B36" s="5" t="inlineStr">
        <is>
          <t>Подушка для поясницы</t>
        </is>
      </c>
      <c r="C36" s="6" t="inlineStr">
        <is>
          <t>PILW</t>
        </is>
      </c>
      <c r="D36" s="5" t="inlineStr">
        <is>
          <t>Подушка для поясницы</t>
        </is>
      </c>
      <c r="E36" s="7" t="n">
        <v>13900</v>
      </c>
      <c r="F36" s="8" t="n">
        <v>8340</v>
      </c>
      <c r="G36" s="9">
        <f>IF(E36&gt;0,1-F36/E36,"")</f>
        <v/>
      </c>
      <c r="H36" s="14" t="inlineStr">
        <is>
          <t>Предзаказ</t>
        </is>
      </c>
      <c r="I36" s="11" t="n">
        <v>4</v>
      </c>
      <c r="J36" s="12" t="inlineStr"/>
      <c r="K36" s="13" t="inlineStr">
        <is>
          <t>https://kanuda.ru/lumbar_pillow</t>
        </is>
      </c>
    </row>
    <row r="37" ht="30" customHeight="1">
      <c r="A37" s="4" t="inlineStr">
        <is>
          <t>Актуальная линейка</t>
        </is>
      </c>
      <c r="B37" s="5" t="inlineStr">
        <is>
          <t>Подушка для шеи (дорожная)</t>
        </is>
      </c>
      <c r="C37" s="6" t="inlineStr">
        <is>
          <t>COZY-B</t>
        </is>
      </c>
      <c r="D37" s="5" t="inlineStr">
        <is>
          <t>Подушка для шеи Cozy</t>
        </is>
      </c>
      <c r="E37" s="7" t="n">
        <v>13900</v>
      </c>
      <c r="F37" s="8" t="n">
        <v>10425</v>
      </c>
      <c r="G37" s="9">
        <f>IF(E37&gt;0,1-F37/E37,"")</f>
        <v/>
      </c>
      <c r="H37" s="14" t="inlineStr">
        <is>
          <t>Предзаказ</t>
        </is>
      </c>
      <c r="I37" s="11" t="n"/>
      <c r="J37" s="12" t="inlineStr"/>
      <c r="K37" s="13" t="inlineStr">
        <is>
          <t>https://kanuda.ru/cozy</t>
        </is>
      </c>
    </row>
    <row r="38" ht="30" customHeight="1">
      <c r="A38" s="4" t="inlineStr">
        <is>
          <t>Актуальная линейка</t>
        </is>
      </c>
      <c r="B38" s="5" t="inlineStr">
        <is>
          <t>Подушка для шеи (дорожная)</t>
        </is>
      </c>
      <c r="C38" s="6" t="inlineStr">
        <is>
          <t>COZY-G</t>
        </is>
      </c>
      <c r="D38" s="5" t="inlineStr">
        <is>
          <t>Подушка для шеи Cozy</t>
        </is>
      </c>
      <c r="E38" s="7" t="n">
        <v>13900</v>
      </c>
      <c r="F38" s="8" t="n">
        <v>10425</v>
      </c>
      <c r="G38" s="9">
        <f>IF(E38&gt;0,1-F38/E38,"")</f>
        <v/>
      </c>
      <c r="H38" s="14" t="inlineStr">
        <is>
          <t>Предзаказ</t>
        </is>
      </c>
      <c r="I38" s="11" t="n"/>
      <c r="J38" s="12" t="inlineStr"/>
      <c r="K38" s="13" t="inlineStr">
        <is>
          <t>https://kanuda.ru/cozy</t>
        </is>
      </c>
    </row>
    <row r="39" ht="30" customHeight="1">
      <c r="A39" s="4" t="inlineStr">
        <is>
          <t>Актуальная линейка</t>
        </is>
      </c>
      <c r="B39" s="5" t="inlineStr">
        <is>
          <t>Подушка для шеи (дорожная)</t>
        </is>
      </c>
      <c r="C39" s="6" t="inlineStr">
        <is>
          <t>COZY-P</t>
        </is>
      </c>
      <c r="D39" s="5" t="inlineStr">
        <is>
          <t>Подушка для шеи Cozy</t>
        </is>
      </c>
      <c r="E39" s="7" t="n">
        <v>13900</v>
      </c>
      <c r="F39" s="8" t="n">
        <v>10425</v>
      </c>
      <c r="G39" s="9">
        <f>IF(E39&gt;0,1-F39/E39,"")</f>
        <v/>
      </c>
      <c r="H39" s="14" t="inlineStr">
        <is>
          <t>Предзаказ</t>
        </is>
      </c>
      <c r="I39" s="11" t="n"/>
      <c r="J39" s="12" t="inlineStr"/>
      <c r="K39" s="13" t="inlineStr">
        <is>
          <t>https://kanuda.ru/cozy</t>
        </is>
      </c>
    </row>
    <row r="40" ht="30" customHeight="1">
      <c r="A40" s="4" t="inlineStr">
        <is>
          <t>Актуальная линейка</t>
        </is>
      </c>
      <c r="B40" s="5" t="inlineStr">
        <is>
          <t>Саппорт для поясницы</t>
        </is>
      </c>
      <c r="C40" s="6" t="inlineStr">
        <is>
          <t>SUPW-G</t>
        </is>
      </c>
      <c r="D40" s="5" t="inlineStr">
        <is>
          <t>Саппорт для поясницы Prime</t>
        </is>
      </c>
      <c r="E40" s="7" t="n">
        <v>18900</v>
      </c>
      <c r="F40" s="8" t="n">
        <v>14175</v>
      </c>
      <c r="G40" s="9">
        <f>IF(E40&gt;0,1-F40/E40,"")</f>
        <v/>
      </c>
      <c r="H40" s="10" t="inlineStr">
        <is>
          <t>В наличии</t>
        </is>
      </c>
      <c r="I40" s="11" t="n">
        <v>139</v>
      </c>
      <c r="J40" s="12" t="inlineStr"/>
      <c r="K40" s="13" t="inlineStr">
        <is>
          <t>https://kanuda.ru/lumbarsupport</t>
        </is>
      </c>
    </row>
    <row r="41" ht="28" customHeight="1">
      <c r="A41" s="16" t="inlineStr">
        <is>
          <t>Garage Sale</t>
        </is>
      </c>
      <c r="B41" s="5" t="inlineStr">
        <is>
          <t>Подушка (старая модель)</t>
        </is>
      </c>
      <c r="C41" s="6" t="inlineStr">
        <is>
          <t>LAR100</t>
        </is>
      </c>
      <c r="D41" s="5" t="inlineStr">
        <is>
          <t>Gold Label Функциональная Подушка Largo</t>
        </is>
      </c>
      <c r="E41" s="7" t="n">
        <v>26900</v>
      </c>
      <c r="F41" s="8" t="n">
        <v>17485</v>
      </c>
      <c r="G41" s="9">
        <f>IF(E41&gt;0,1-F41/E41,"")</f>
        <v/>
      </c>
      <c r="H41" s="10" t="inlineStr">
        <is>
          <t>В наличии</t>
        </is>
      </c>
      <c r="I41" s="11" t="n">
        <v>15</v>
      </c>
      <c r="J41" s="12" t="inlineStr">
        <is>
          <t>С промокодом на складе: 15 736 ₽</t>
        </is>
      </c>
      <c r="K41" s="12" t="inlineStr">
        <is>
          <t>нет публичной страницы — заказ через менеджера</t>
        </is>
      </c>
    </row>
    <row r="42" ht="28" customHeight="1">
      <c r="A42" s="16" t="inlineStr">
        <is>
          <t>Garage Sale</t>
        </is>
      </c>
      <c r="B42" s="5" t="inlineStr">
        <is>
          <t>Подушка (старая модель)</t>
        </is>
      </c>
      <c r="C42" s="6" t="inlineStr">
        <is>
          <t>LEN100</t>
        </is>
      </c>
      <c r="D42" s="5" t="inlineStr">
        <is>
          <t>Gold Label Функциональная Подушка Lento</t>
        </is>
      </c>
      <c r="E42" s="7" t="n">
        <v>25900</v>
      </c>
      <c r="F42" s="8" t="n">
        <v>16835</v>
      </c>
      <c r="G42" s="9">
        <f>IF(E42&gt;0,1-F42/E42,"")</f>
        <v/>
      </c>
      <c r="H42" s="10" t="inlineStr">
        <is>
          <t>В наличии</t>
        </is>
      </c>
      <c r="I42" s="11" t="n">
        <v>17</v>
      </c>
      <c r="J42" s="12" t="inlineStr">
        <is>
          <t>С промокодом на складе: 15 152 ₽. Также ещё продаётся на сайте: 16 835 ₽, остаток 4 шт</t>
        </is>
      </c>
      <c r="K42" s="13" t="inlineStr">
        <is>
          <t>https://kanuda.ru/shop/gold-label-lento-pillow</t>
        </is>
      </c>
    </row>
    <row r="43" ht="28" customHeight="1">
      <c r="A43" s="16" t="inlineStr">
        <is>
          <t>Garage Sale</t>
        </is>
      </c>
      <c r="B43" s="5" t="inlineStr">
        <is>
          <t>Подушка (старая модель)</t>
        </is>
      </c>
      <c r="C43" s="6" t="inlineStr">
        <is>
          <t>ADA100</t>
        </is>
      </c>
      <c r="D43" s="5" t="inlineStr">
        <is>
          <t>Gold Label Функциональная Подушка Adagio</t>
        </is>
      </c>
      <c r="E43" s="7" t="n">
        <v>26900</v>
      </c>
      <c r="F43" s="8" t="n">
        <v>17485</v>
      </c>
      <c r="G43" s="9">
        <f>IF(E43&gt;0,1-F43/E43,"")</f>
        <v/>
      </c>
      <c r="H43" s="10" t="inlineStr">
        <is>
          <t>В наличии</t>
        </is>
      </c>
      <c r="I43" s="11" t="n">
        <v>2</v>
      </c>
      <c r="J43" s="12" t="inlineStr">
        <is>
          <t>С промокодом на складе: 15 736 ₽</t>
        </is>
      </c>
      <c r="K43" s="12" t="inlineStr">
        <is>
          <t>нет публичной страницы — заказ через менеджера</t>
        </is>
      </c>
    </row>
    <row r="44" ht="28" customHeight="1">
      <c r="A44" s="16" t="inlineStr">
        <is>
          <t>Garage Sale</t>
        </is>
      </c>
      <c r="B44" s="5" t="inlineStr">
        <is>
          <t>Подушка (старая модель)</t>
        </is>
      </c>
      <c r="C44" s="6" t="inlineStr">
        <is>
          <t>AND100</t>
        </is>
      </c>
      <c r="D44" s="5" t="inlineStr">
        <is>
          <t>Blue Label Функциональная Подушка Andante</t>
        </is>
      </c>
      <c r="E44" s="7" t="n">
        <v>27900</v>
      </c>
      <c r="F44" s="8" t="n">
        <v>18135</v>
      </c>
      <c r="G44" s="9">
        <f>IF(E44&gt;0,1-F44/E44,"")</f>
        <v/>
      </c>
      <c r="H44" s="10" t="inlineStr">
        <is>
          <t>В наличии</t>
        </is>
      </c>
      <c r="I44" s="11" t="n">
        <v>18</v>
      </c>
      <c r="J44" s="12" t="inlineStr">
        <is>
          <t>С промокодом на складе: 16 322 ₽. Также ещё продаётся на сайте: 18 135 ₽, остаток 5 шт</t>
        </is>
      </c>
      <c r="K44" s="13" t="inlineStr">
        <is>
          <t>https://kanuda.ru/shop/blue-label-andante-pillow</t>
        </is>
      </c>
    </row>
    <row r="45" ht="28" customHeight="1">
      <c r="A45" s="16" t="inlineStr">
        <is>
          <t>Garage Sale</t>
        </is>
      </c>
      <c r="B45" s="5" t="inlineStr">
        <is>
          <t>Подушка (старая модель)</t>
        </is>
      </c>
      <c r="C45" s="6" t="inlineStr">
        <is>
          <t>VIV100</t>
        </is>
      </c>
      <c r="D45" s="5" t="inlineStr">
        <is>
          <t>Blue Label Функциональная Подушка Vivace</t>
        </is>
      </c>
      <c r="E45" s="7" t="n">
        <v>27900</v>
      </c>
      <c r="F45" s="8" t="n">
        <v>18135</v>
      </c>
      <c r="G45" s="9">
        <f>IF(E45&gt;0,1-F45/E45,"")</f>
        <v/>
      </c>
      <c r="H45" s="10" t="inlineStr">
        <is>
          <t>В наличии</t>
        </is>
      </c>
      <c r="I45" s="11" t="n">
        <v>8</v>
      </c>
      <c r="J45" s="12" t="inlineStr">
        <is>
          <t>С промокодом на складе: 16 322 ₽. Также ещё продаётся на сайте: 18 135 ₽, остаток 5 шт</t>
        </is>
      </c>
      <c r="K45" s="13" t="inlineStr">
        <is>
          <t>https://kanuda.ru/shop/blue-label-vivace-pillow</t>
        </is>
      </c>
    </row>
    <row r="46" ht="28" customHeight="1">
      <c r="A46" s="16" t="inlineStr">
        <is>
          <t>Garage Sale</t>
        </is>
      </c>
      <c r="B46" s="5" t="inlineStr">
        <is>
          <t>Подушка (старая модель)</t>
        </is>
      </c>
      <c r="C46" s="6" t="inlineStr">
        <is>
          <t>ALL100M</t>
        </is>
      </c>
      <c r="D46" s="5" t="inlineStr">
        <is>
          <t>Blue Label Функциональная Подушка Allegro (M)</t>
        </is>
      </c>
      <c r="E46" s="7" t="n">
        <v>24900</v>
      </c>
      <c r="F46" s="8" t="n">
        <v>16185</v>
      </c>
      <c r="G46" s="9">
        <f>IF(E46&gt;0,1-F46/E46,"")</f>
        <v/>
      </c>
      <c r="H46" s="15" t="inlineStr">
        <is>
          <t>Нет в наличии</t>
        </is>
      </c>
      <c r="I46" s="11" t="n">
        <v>0</v>
      </c>
      <c r="J46" s="12" t="inlineStr">
        <is>
          <t>С промокодом на складе: 14 566 ₽. Также ещё продаётся на сайте: 16 185 ₽, остаток 15 шт</t>
        </is>
      </c>
      <c r="K46" s="13" t="inlineStr">
        <is>
          <t>https://kanuda.ru/shop/blue-label-allegro-pillow</t>
        </is>
      </c>
    </row>
    <row r="47" ht="28" customHeight="1">
      <c r="A47" s="16" t="inlineStr">
        <is>
          <t>Garage Sale</t>
        </is>
      </c>
      <c r="B47" s="5" t="inlineStr">
        <is>
          <t>Подушка (старая модель)</t>
        </is>
      </c>
      <c r="C47" s="6" t="inlineStr">
        <is>
          <t>ALL100L</t>
        </is>
      </c>
      <c r="D47" s="5" t="inlineStr">
        <is>
          <t>Blue Label Функциональная Подушка Allegro (L)</t>
        </is>
      </c>
      <c r="E47" s="7" t="n">
        <v>24900</v>
      </c>
      <c r="F47" s="8" t="n">
        <v>16185</v>
      </c>
      <c r="G47" s="9">
        <f>IF(E47&gt;0,1-F47/E47,"")</f>
        <v/>
      </c>
      <c r="H47" s="10" t="inlineStr">
        <is>
          <t>В наличии</t>
        </is>
      </c>
      <c r="I47" s="11" t="n">
        <v>34</v>
      </c>
      <c r="J47" s="12" t="inlineStr">
        <is>
          <t>С промокодом на складе: 14 566 ₽. Также ещё продаётся на сайте: 16 185 ₽, остаток 12 шт</t>
        </is>
      </c>
      <c r="K47" s="13" t="inlineStr">
        <is>
          <t>https://kanuda.ru/shop/blue-label-allegro-pillow</t>
        </is>
      </c>
    </row>
    <row r="48" ht="28" customHeight="1">
      <c r="A48" s="16" t="inlineStr">
        <is>
          <t>Garage Sale</t>
        </is>
      </c>
      <c r="B48" s="5" t="inlineStr">
        <is>
          <t>Подушка + НЭП (набор, старая модель)</t>
        </is>
      </c>
      <c r="C48" s="6" t="inlineStr">
        <is>
          <t>LAR101</t>
        </is>
      </c>
      <c r="D48" s="5" t="inlineStr">
        <is>
          <t>Gold Label Функциональная Подушка Largo, Набор 1 Подушка + 1 Нэп Для Головы</t>
        </is>
      </c>
      <c r="E48" s="7" t="n">
        <v>41800</v>
      </c>
      <c r="F48" s="8" t="n">
        <v>20900</v>
      </c>
      <c r="G48" s="9">
        <f>IF(E48&gt;0,1-F48/E48,"")</f>
        <v/>
      </c>
      <c r="H48" s="10" t="inlineStr">
        <is>
          <t>В наличии</t>
        </is>
      </c>
      <c r="I48" s="11" t="n">
        <v>26</v>
      </c>
      <c r="J48" s="12" t="inlineStr">
        <is>
          <t>С промокодом на складе: 18 810 ₽. Также ещё продаётся на сайте: 20 900 ₽, остаток 21 шт</t>
        </is>
      </c>
      <c r="K48" s="13" t="inlineStr">
        <is>
          <t>https://kanuda.ru/shop/gold-label-largo-single-set</t>
        </is>
      </c>
    </row>
    <row r="49" ht="28" customHeight="1">
      <c r="A49" s="16" t="inlineStr">
        <is>
          <t>Garage Sale</t>
        </is>
      </c>
      <c r="B49" s="5" t="inlineStr">
        <is>
          <t>Подушка + НЭП (набор, старая модель)</t>
        </is>
      </c>
      <c r="C49" s="6" t="inlineStr">
        <is>
          <t>LAR201</t>
        </is>
      </c>
      <c r="D49" s="5" t="inlineStr">
        <is>
          <t>Gold Label Функциональная Подушка Largo, Набор 2 Подушки + 1 Нэп Для Головы</t>
        </is>
      </c>
      <c r="E49" s="7" t="n">
        <v>68700</v>
      </c>
      <c r="F49" s="8" t="n">
        <v>27480</v>
      </c>
      <c r="G49" s="9">
        <f>IF(E49&gt;0,1-F49/E49,"")</f>
        <v/>
      </c>
      <c r="H49" s="10" t="inlineStr">
        <is>
          <t>В наличии</t>
        </is>
      </c>
      <c r="I49" s="11" t="n">
        <v>26</v>
      </c>
      <c r="J49" s="12" t="inlineStr">
        <is>
          <t>С промокодом на складе: 24 732 ₽. Также ещё продаётся на сайте: 27 480 ₽, остаток 19 шт</t>
        </is>
      </c>
      <c r="K49" s="13" t="inlineStr">
        <is>
          <t>https://kanuda.ru/shop/gold-label-largo-double-set</t>
        </is>
      </c>
    </row>
    <row r="50" ht="28" customHeight="1">
      <c r="A50" s="16" t="inlineStr">
        <is>
          <t>Garage Sale</t>
        </is>
      </c>
      <c r="B50" s="5" t="inlineStr">
        <is>
          <t>Подушка + НЭП (набор, старая модель)</t>
        </is>
      </c>
      <c r="C50" s="6" t="inlineStr">
        <is>
          <t>LEN101</t>
        </is>
      </c>
      <c r="D50" s="5" t="inlineStr">
        <is>
          <t>Gold Label Функциональная Подушка Lento, Набор 1 Подушка + 1 Нэп Для Головы</t>
        </is>
      </c>
      <c r="E50" s="7" t="n">
        <v>40800</v>
      </c>
      <c r="F50" s="8" t="n">
        <v>20400</v>
      </c>
      <c r="G50" s="9">
        <f>IF(E50&gt;0,1-F50/E50,"")</f>
        <v/>
      </c>
      <c r="H50" s="10" t="inlineStr">
        <is>
          <t>В наличии</t>
        </is>
      </c>
      <c r="I50" s="11" t="n">
        <v>9</v>
      </c>
      <c r="J50" s="12" t="inlineStr">
        <is>
          <t>С промокодом на складе: 18 360 ₽. Также ещё продаётся на сайте: 20 400 ₽, остаток 3 шт</t>
        </is>
      </c>
      <c r="K50" s="13" t="inlineStr">
        <is>
          <t>https://kanuda.ru/shop/gold-label-lento-single-set</t>
        </is>
      </c>
    </row>
    <row r="51" ht="28" customHeight="1">
      <c r="A51" s="16" t="inlineStr">
        <is>
          <t>Garage Sale</t>
        </is>
      </c>
      <c r="B51" s="5" t="inlineStr">
        <is>
          <t>Подушка + НЭП (набор, старая модель)</t>
        </is>
      </c>
      <c r="C51" s="6" t="inlineStr">
        <is>
          <t>LEN201</t>
        </is>
      </c>
      <c r="D51" s="5" t="inlineStr">
        <is>
          <t>Gold Label Функциональная Подушка Lento, Набор 2 Подушки + 1 Нэп Для Головы</t>
        </is>
      </c>
      <c r="E51" s="7" t="n">
        <v>66700</v>
      </c>
      <c r="F51" s="8" t="n">
        <v>26680</v>
      </c>
      <c r="G51" s="9">
        <f>IF(E51&gt;0,1-F51/E51,"")</f>
        <v/>
      </c>
      <c r="H51" s="10" t="inlineStr">
        <is>
          <t>В наличии</t>
        </is>
      </c>
      <c r="I51" s="11" t="n">
        <v>8</v>
      </c>
      <c r="J51" s="12" t="inlineStr">
        <is>
          <t>С промокодом на складе: 24 012 ₽</t>
        </is>
      </c>
      <c r="K51" s="12" t="inlineStr">
        <is>
          <t>нет публичной страницы — заказ через менеджера</t>
        </is>
      </c>
    </row>
    <row r="52" ht="28" customHeight="1">
      <c r="A52" s="16" t="inlineStr">
        <is>
          <t>Garage Sale</t>
        </is>
      </c>
      <c r="B52" s="5" t="inlineStr">
        <is>
          <t>Подушка + НЭП (набор, старая модель)</t>
        </is>
      </c>
      <c r="C52" s="6" t="inlineStr">
        <is>
          <t>ADA101</t>
        </is>
      </c>
      <c r="D52" s="5" t="inlineStr">
        <is>
          <t>Gold Label Функциональная Подушка Adagio, Набор 1 Подушка + 1 Нэп Для Головы</t>
        </is>
      </c>
      <c r="E52" s="7" t="n">
        <v>41800</v>
      </c>
      <c r="F52" s="8" t="n">
        <v>20900</v>
      </c>
      <c r="G52" s="9">
        <f>IF(E52&gt;0,1-F52/E52,"")</f>
        <v/>
      </c>
      <c r="H52" s="10" t="inlineStr">
        <is>
          <t>В наличии</t>
        </is>
      </c>
      <c r="I52" s="11" t="n">
        <v>2</v>
      </c>
      <c r="J52" s="12" t="inlineStr">
        <is>
          <t>С промокодом на складе: 18 810 ₽</t>
        </is>
      </c>
      <c r="K52" s="12" t="inlineStr">
        <is>
          <t>нет публичной страницы — заказ через менеджера</t>
        </is>
      </c>
    </row>
    <row r="53" ht="28" customHeight="1">
      <c r="A53" s="16" t="inlineStr">
        <is>
          <t>Garage Sale</t>
        </is>
      </c>
      <c r="B53" s="5" t="inlineStr">
        <is>
          <t>Подушка + НЭП (набор, старая модель)</t>
        </is>
      </c>
      <c r="C53" s="6" t="inlineStr">
        <is>
          <t>ADA201</t>
        </is>
      </c>
      <c r="D53" s="5" t="inlineStr">
        <is>
          <t>Gold Label Функциональная Подушка Adagio, Набор 2 Подушки + 1 Нэп Для Головы</t>
        </is>
      </c>
      <c r="E53" s="7" t="n">
        <v>68700</v>
      </c>
      <c r="F53" s="8" t="n">
        <v>27480</v>
      </c>
      <c r="G53" s="9">
        <f>IF(E53&gt;0,1-F53/E53,"")</f>
        <v/>
      </c>
      <c r="H53" s="10" t="inlineStr">
        <is>
          <t>В наличии</t>
        </is>
      </c>
      <c r="I53" s="11" t="n">
        <v>6</v>
      </c>
      <c r="J53" s="12" t="inlineStr">
        <is>
          <t>С промокодом на складе: 24 732 ₽. Также ещё продаётся на сайте: 27 480 ₽, остаток 4 шт</t>
        </is>
      </c>
      <c r="K53" s="13" t="inlineStr">
        <is>
          <t>https://kanuda.ru/shop/gold-label-adagio-double-set</t>
        </is>
      </c>
    </row>
    <row r="54" ht="28" customHeight="1">
      <c r="A54" s="16" t="inlineStr">
        <is>
          <t>Garage Sale</t>
        </is>
      </c>
      <c r="B54" s="5" t="inlineStr">
        <is>
          <t>Подушка + НЭП (набор, старая модель)</t>
        </is>
      </c>
      <c r="C54" s="6" t="inlineStr">
        <is>
          <t>AND101</t>
        </is>
      </c>
      <c r="D54" s="5" t="inlineStr">
        <is>
          <t>Blue Label Функциональная Подушка Andante, Набор 1 Подушка + 1 Нэп Для Головы</t>
        </is>
      </c>
      <c r="E54" s="7" t="n">
        <v>42800</v>
      </c>
      <c r="F54" s="8" t="n">
        <v>21400</v>
      </c>
      <c r="G54" s="9">
        <f>IF(E54&gt;0,1-F54/E54,"")</f>
        <v/>
      </c>
      <c r="H54" s="10" t="inlineStr">
        <is>
          <t>В наличии</t>
        </is>
      </c>
      <c r="I54" s="11" t="n">
        <v>30</v>
      </c>
      <c r="J54" s="12" t="inlineStr">
        <is>
          <t>С промокодом на складе: 19 260 ₽. Также ещё продаётся на сайте: 21 400 ₽, остаток 26 шт</t>
        </is>
      </c>
      <c r="K54" s="13" t="inlineStr">
        <is>
          <t>https://kanuda.ru/shop/blue-label-andante-single-set</t>
        </is>
      </c>
    </row>
    <row r="55" ht="28" customHeight="1">
      <c r="A55" s="16" t="inlineStr">
        <is>
          <t>Garage Sale</t>
        </is>
      </c>
      <c r="B55" s="5" t="inlineStr">
        <is>
          <t>Подушка + НЭП (набор, старая модель)</t>
        </is>
      </c>
      <c r="C55" s="6" t="inlineStr">
        <is>
          <t>AND201</t>
        </is>
      </c>
      <c r="D55" s="5" t="inlineStr">
        <is>
          <t>Blue Label Функциональная Подушка Andante, Набор 2 Подушки + 1 Нэп Для Головы</t>
        </is>
      </c>
      <c r="E55" s="7" t="n">
        <v>70700</v>
      </c>
      <c r="F55" s="8" t="n">
        <v>28280</v>
      </c>
      <c r="G55" s="9">
        <f>IF(E55&gt;0,1-F55/E55,"")</f>
        <v/>
      </c>
      <c r="H55" s="10" t="inlineStr">
        <is>
          <t>В наличии</t>
        </is>
      </c>
      <c r="I55" s="11" t="n">
        <v>22</v>
      </c>
      <c r="J55" s="12" t="inlineStr">
        <is>
          <t>С промокодом на складе: 25 452 ₽. Также ещё продаётся на сайте: 28 280 ₽, остаток 20 шт</t>
        </is>
      </c>
      <c r="K55" s="13" t="inlineStr">
        <is>
          <t>https://kanuda.ru/shop/blue-label-andante-double-set</t>
        </is>
      </c>
    </row>
    <row r="56" ht="28" customHeight="1">
      <c r="A56" s="16" t="inlineStr">
        <is>
          <t>Garage Sale</t>
        </is>
      </c>
      <c r="B56" s="5" t="inlineStr">
        <is>
          <t>Подушка + НЭП (набор, старая модель)</t>
        </is>
      </c>
      <c r="C56" s="6" t="inlineStr">
        <is>
          <t>VIV101</t>
        </is>
      </c>
      <c r="D56" s="5" t="inlineStr">
        <is>
          <t>Blue Label Функциональная Подушка Vivace, Набор 1 Подушка + 1 Нэп Для Головы</t>
        </is>
      </c>
      <c r="E56" s="7" t="n">
        <v>42800</v>
      </c>
      <c r="F56" s="8" t="n">
        <v>21400</v>
      </c>
      <c r="G56" s="9">
        <f>IF(E56&gt;0,1-F56/E56,"")</f>
        <v/>
      </c>
      <c r="H56" s="10" t="inlineStr">
        <is>
          <t>В наличии</t>
        </is>
      </c>
      <c r="I56" s="11" t="n">
        <v>4</v>
      </c>
      <c r="J56" s="12" t="inlineStr">
        <is>
          <t>С промокодом на складе: 19 260 ₽. Также ещё продаётся на сайте: 21 400 ₽, остаток 4 шт</t>
        </is>
      </c>
      <c r="K56" s="13" t="inlineStr">
        <is>
          <t>https://kanuda.ru/shop/blue-label-vivace-single-set</t>
        </is>
      </c>
    </row>
    <row r="57" ht="28" customHeight="1">
      <c r="A57" s="16" t="inlineStr">
        <is>
          <t>Garage Sale</t>
        </is>
      </c>
      <c r="B57" s="5" t="inlineStr">
        <is>
          <t>Подушка + НЭП (набор, старая модель)</t>
        </is>
      </c>
      <c r="C57" s="6" t="inlineStr">
        <is>
          <t>VIV201</t>
        </is>
      </c>
      <c r="D57" s="5" t="inlineStr">
        <is>
          <t>Blue Label Функциональная Подушка Vivace, Набор 2 Подушки + 1 Нэп Для Головы</t>
        </is>
      </c>
      <c r="E57" s="7" t="n">
        <v>70700</v>
      </c>
      <c r="F57" s="8" t="n">
        <v>28280</v>
      </c>
      <c r="G57" s="9">
        <f>IF(E57&gt;0,1-F57/E57,"")</f>
        <v/>
      </c>
      <c r="H57" s="10" t="inlineStr">
        <is>
          <t>В наличии</t>
        </is>
      </c>
      <c r="I57" s="11" t="n">
        <v>5</v>
      </c>
      <c r="J57" s="12" t="inlineStr">
        <is>
          <t>С промокодом на складе: 25 452 ₽. Также ещё продаётся на сайте: 28 280 ₽, остаток 4 шт</t>
        </is>
      </c>
      <c r="K57" s="13" t="inlineStr">
        <is>
          <t>https://kanuda.ru/shop/blue-label-vivace-double-set</t>
        </is>
      </c>
    </row>
    <row r="58" ht="28" customHeight="1">
      <c r="A58" s="16" t="inlineStr">
        <is>
          <t>Garage Sale</t>
        </is>
      </c>
      <c r="B58" s="5" t="inlineStr">
        <is>
          <t>Подушка + НЭП (набор, старая модель)</t>
        </is>
      </c>
      <c r="C58" s="6" t="inlineStr">
        <is>
          <t>ALL101M</t>
        </is>
      </c>
      <c r="D58" s="5" t="inlineStr">
        <is>
          <t>Blue Label Функциональная Подушка Allegro (M), Набор 1 Подушка + 1 Нэп Для Головы</t>
        </is>
      </c>
      <c r="E58" s="7" t="n">
        <v>39800</v>
      </c>
      <c r="F58" s="8" t="n">
        <v>19900</v>
      </c>
      <c r="G58" s="9">
        <f>IF(E58&gt;0,1-F58/E58,"")</f>
        <v/>
      </c>
      <c r="H58" s="15" t="inlineStr">
        <is>
          <t>Нет в наличии</t>
        </is>
      </c>
      <c r="I58" s="11" t="n">
        <v>0</v>
      </c>
      <c r="J58" s="12" t="inlineStr">
        <is>
          <t>С промокодом на складе: 17 910 ₽. Также ещё продаётся на сайте: 19 900 ₽, остаток 11 шт</t>
        </is>
      </c>
      <c r="K58" s="13" t="inlineStr">
        <is>
          <t>https://kanuda.ru/shop/blue-label-allegro-single-set</t>
        </is>
      </c>
    </row>
    <row r="59" ht="28" customHeight="1">
      <c r="A59" s="16" t="inlineStr">
        <is>
          <t>Garage Sale</t>
        </is>
      </c>
      <c r="B59" s="5" t="inlineStr">
        <is>
          <t>Подушка + НЭП (набор, старая модель)</t>
        </is>
      </c>
      <c r="C59" s="6" t="inlineStr">
        <is>
          <t>ALL201M</t>
        </is>
      </c>
      <c r="D59" s="5" t="inlineStr">
        <is>
          <t>Blue Label Функциональная Подушка Allegro (M), Набор 2 Подушки + 1 Нэп Для Головы</t>
        </is>
      </c>
      <c r="E59" s="7" t="n">
        <v>64700</v>
      </c>
      <c r="F59" s="8" t="n">
        <v>25880</v>
      </c>
      <c r="G59" s="9">
        <f>IF(E59&gt;0,1-F59/E59,"")</f>
        <v/>
      </c>
      <c r="H59" s="15" t="inlineStr">
        <is>
          <t>Нет в наличии</t>
        </is>
      </c>
      <c r="I59" s="11" t="n">
        <v>0</v>
      </c>
      <c r="J59" s="12" t="inlineStr">
        <is>
          <t>С промокодом на складе: 23 292 ₽. Также ещё продаётся на сайте: 25 880 ₽, остаток 2 шт</t>
        </is>
      </c>
      <c r="K59" s="13" t="inlineStr">
        <is>
          <t>https://kanuda.ru/shop/blue-label-allegro-double-set</t>
        </is>
      </c>
    </row>
    <row r="60" ht="28" customHeight="1">
      <c r="A60" s="16" t="inlineStr">
        <is>
          <t>Garage Sale</t>
        </is>
      </c>
      <c r="B60" s="5" t="inlineStr">
        <is>
          <t>Подушка + НЭП (набор, старая модель)</t>
        </is>
      </c>
      <c r="C60" s="6" t="inlineStr">
        <is>
          <t>ALL101L</t>
        </is>
      </c>
      <c r="D60" s="5" t="inlineStr">
        <is>
          <t>Blue Label Функциональная Подушка Allegro (L), Набор 1 Подушка + 1 Нэп Для Головы</t>
        </is>
      </c>
      <c r="E60" s="7" t="n">
        <v>39800</v>
      </c>
      <c r="F60" s="8" t="n">
        <v>19900</v>
      </c>
      <c r="G60" s="9">
        <f>IF(E60&gt;0,1-F60/E60,"")</f>
        <v/>
      </c>
      <c r="H60" s="10" t="inlineStr">
        <is>
          <t>В наличии</t>
        </is>
      </c>
      <c r="I60" s="11" t="n">
        <v>15</v>
      </c>
      <c r="J60" s="12" t="inlineStr">
        <is>
          <t>С промокодом на складе: 17 910 ₽. Также ещё продаётся на сайте: 19 900 ₽, остаток 3 шт</t>
        </is>
      </c>
      <c r="K60" s="13" t="inlineStr">
        <is>
          <t>https://kanuda.ru/shop/blue-label-allegro-single-set</t>
        </is>
      </c>
    </row>
    <row r="61" ht="28" customHeight="1">
      <c r="A61" s="16" t="inlineStr">
        <is>
          <t>Garage Sale</t>
        </is>
      </c>
      <c r="B61" s="5" t="inlineStr">
        <is>
          <t>Подушка + НЭП (набор, старая модель)</t>
        </is>
      </c>
      <c r="C61" s="6" t="inlineStr">
        <is>
          <t>ALL201L</t>
        </is>
      </c>
      <c r="D61" s="5" t="inlineStr">
        <is>
          <t>Blue Label Функциональная Подушка Allegro (L), Набор 2 Подушки + 1 Нэп Для Головы</t>
        </is>
      </c>
      <c r="E61" s="7" t="n">
        <v>64700</v>
      </c>
      <c r="F61" s="8" t="n">
        <v>25880</v>
      </c>
      <c r="G61" s="9">
        <f>IF(E61&gt;0,1-F61/E61,"")</f>
        <v/>
      </c>
      <c r="H61" s="10" t="inlineStr">
        <is>
          <t>В наличии</t>
        </is>
      </c>
      <c r="I61" s="11" t="n">
        <v>9</v>
      </c>
      <c r="J61" s="12" t="inlineStr">
        <is>
          <t>С промокодом на складе: 23 292 ₽. Также ещё продаётся на сайте: 25 880 ₽, остаток 7 шт</t>
        </is>
      </c>
      <c r="K61" s="13" t="inlineStr">
        <is>
          <t>https://kanuda.ru/shop/blue-label-allegro-double-set</t>
        </is>
      </c>
    </row>
    <row r="62" ht="28" customHeight="1">
      <c r="A62" s="16" t="inlineStr">
        <is>
          <t>Garage Sale</t>
        </is>
      </c>
      <c r="B62" s="5" t="inlineStr">
        <is>
          <t>Наволочка (старая модель)</t>
        </is>
      </c>
      <c r="C62" s="6" t="inlineStr">
        <is>
          <t>LAR001</t>
        </is>
      </c>
      <c r="D62" s="5" t="inlineStr">
        <is>
          <t>Gold Label Adagio Наволочка Оригинальная</t>
        </is>
      </c>
      <c r="E62" s="7" t="n">
        <v>3700</v>
      </c>
      <c r="F62" s="8" t="n">
        <v>2405</v>
      </c>
      <c r="G62" s="9">
        <f>IF(E62&gt;0,1-F62/E62,"")</f>
        <v/>
      </c>
      <c r="H62" s="10" t="inlineStr">
        <is>
          <t>В наличии</t>
        </is>
      </c>
      <c r="I62" s="11" t="n">
        <v>26</v>
      </c>
      <c r="J62" s="12" t="inlineStr">
        <is>
          <t>С промокодом на складе: 2 164 ₽</t>
        </is>
      </c>
      <c r="K62" s="12" t="inlineStr">
        <is>
          <t>нет публичной страницы — заказ через менеджера</t>
        </is>
      </c>
    </row>
    <row r="63" ht="28" customHeight="1">
      <c r="A63" s="16" t="inlineStr">
        <is>
          <t>Garage Sale</t>
        </is>
      </c>
      <c r="B63" s="5" t="inlineStr">
        <is>
          <t>Наволочка (старая модель)</t>
        </is>
      </c>
      <c r="C63" s="6" t="inlineStr">
        <is>
          <t>LAR002</t>
        </is>
      </c>
      <c r="D63" s="5" t="inlineStr">
        <is>
          <t>Gold Label Largo Наволочка, Модал</t>
        </is>
      </c>
      <c r="E63" s="7" t="n">
        <v>3700</v>
      </c>
      <c r="F63" s="8" t="n">
        <v>2405</v>
      </c>
      <c r="G63" s="9">
        <f>IF(E63&gt;0,1-F63/E63,"")</f>
        <v/>
      </c>
      <c r="H63" s="10" t="inlineStr">
        <is>
          <t>В наличии</t>
        </is>
      </c>
      <c r="I63" s="11" t="n">
        <v>26</v>
      </c>
      <c r="J63" s="12" t="inlineStr">
        <is>
          <t>С промокодом на складе: 2 164 ₽</t>
        </is>
      </c>
      <c r="K63" s="12" t="inlineStr">
        <is>
          <t>нет публичной страницы — заказ через менеджера</t>
        </is>
      </c>
    </row>
    <row r="64" ht="28" customHeight="1">
      <c r="A64" s="16" t="inlineStr">
        <is>
          <t>Garage Sale</t>
        </is>
      </c>
      <c r="B64" s="5" t="inlineStr">
        <is>
          <t>Наволочка (старая модель)</t>
        </is>
      </c>
      <c r="C64" s="6" t="inlineStr">
        <is>
          <t>LAR003</t>
        </is>
      </c>
      <c r="D64" s="5" t="inlineStr">
        <is>
          <t>Gold Label Largo Наволочка Оригинальная</t>
        </is>
      </c>
      <c r="E64" s="7" t="n">
        <v>3700</v>
      </c>
      <c r="F64" s="8" t="n">
        <v>2405</v>
      </c>
      <c r="G64" s="9">
        <f>IF(E64&gt;0,1-F64/E64,"")</f>
        <v/>
      </c>
      <c r="H64" s="10" t="inlineStr">
        <is>
          <t>В наличии</t>
        </is>
      </c>
      <c r="I64" s="11" t="n">
        <v>26</v>
      </c>
      <c r="J64" s="12" t="inlineStr">
        <is>
          <t>С промокодом на складе: 2 164 ₽</t>
        </is>
      </c>
      <c r="K64" s="12" t="inlineStr">
        <is>
          <t>нет публичной страницы — заказ через менеджера</t>
        </is>
      </c>
    </row>
    <row r="65" ht="28" customHeight="1">
      <c r="A65" s="16" t="inlineStr">
        <is>
          <t>Garage Sale</t>
        </is>
      </c>
      <c r="B65" s="5" t="inlineStr">
        <is>
          <t>Наволочка (старая модель)</t>
        </is>
      </c>
      <c r="C65" s="6" t="inlineStr">
        <is>
          <t>LAR005</t>
        </is>
      </c>
      <c r="D65" s="5" t="inlineStr">
        <is>
          <t>Gold Label Largo Наволочка, Модал Пепельный</t>
        </is>
      </c>
      <c r="E65" s="7" t="n">
        <v>3700</v>
      </c>
      <c r="F65" s="8" t="n">
        <v>2405</v>
      </c>
      <c r="G65" s="9">
        <f>IF(E65&gt;0,1-F65/E65,"")</f>
        <v/>
      </c>
      <c r="H65" s="10" t="inlineStr">
        <is>
          <t>В наличии</t>
        </is>
      </c>
      <c r="I65" s="11" t="n">
        <v>26</v>
      </c>
      <c r="J65" s="12" t="inlineStr">
        <is>
          <t>С промокодом на складе: 2 164 ₽</t>
        </is>
      </c>
      <c r="K65" s="12" t="inlineStr">
        <is>
          <t>нет публичной страницы — заказ через менеджера</t>
        </is>
      </c>
    </row>
    <row r="66" ht="28" customHeight="1">
      <c r="A66" s="16" t="inlineStr">
        <is>
          <t>Garage Sale</t>
        </is>
      </c>
      <c r="B66" s="5" t="inlineStr">
        <is>
          <t>Наволочка (старая модель)</t>
        </is>
      </c>
      <c r="C66" s="6" t="inlineStr">
        <is>
          <t>LEN001</t>
        </is>
      </c>
      <c r="D66" s="5" t="inlineStr">
        <is>
          <t>Gold Label Lento Наволочка Оригинальная</t>
        </is>
      </c>
      <c r="E66" s="7" t="n">
        <v>3700</v>
      </c>
      <c r="F66" s="8" t="n">
        <v>2405</v>
      </c>
      <c r="G66" s="9">
        <f>IF(E66&gt;0,1-F66/E66,"")</f>
        <v/>
      </c>
      <c r="H66" s="10" t="inlineStr">
        <is>
          <t>В наличии</t>
        </is>
      </c>
      <c r="I66" s="11" t="n">
        <v>12</v>
      </c>
      <c r="J66" s="12" t="inlineStr">
        <is>
          <t>С промокодом на складе: 2 164 ₽</t>
        </is>
      </c>
      <c r="K66" s="12" t="inlineStr">
        <is>
          <t>нет публичной страницы — заказ через менеджера</t>
        </is>
      </c>
    </row>
    <row r="67" ht="28" customHeight="1">
      <c r="A67" s="16" t="inlineStr">
        <is>
          <t>Garage Sale</t>
        </is>
      </c>
      <c r="B67" s="5" t="inlineStr">
        <is>
          <t>Наволочка (старая модель)</t>
        </is>
      </c>
      <c r="C67" s="6" t="inlineStr">
        <is>
          <t>LEN002</t>
        </is>
      </c>
      <c r="D67" s="5" t="inlineStr">
        <is>
          <t>Gold Label Lento Наволочка, Модал</t>
        </is>
      </c>
      <c r="E67" s="7" t="n">
        <v>3700</v>
      </c>
      <c r="F67" s="8" t="n">
        <v>2405</v>
      </c>
      <c r="G67" s="9">
        <f>IF(E67&gt;0,1-F67/E67,"")</f>
        <v/>
      </c>
      <c r="H67" s="10" t="inlineStr">
        <is>
          <t>В наличии</t>
        </is>
      </c>
      <c r="I67" s="11" t="n">
        <v>11</v>
      </c>
      <c r="J67" s="12" t="inlineStr">
        <is>
          <t>С промокодом на складе: 2 164 ₽</t>
        </is>
      </c>
      <c r="K67" s="12" t="inlineStr">
        <is>
          <t>нет публичной страницы — заказ через менеджера</t>
        </is>
      </c>
    </row>
    <row r="68" ht="28" customHeight="1">
      <c r="A68" s="16" t="inlineStr">
        <is>
          <t>Garage Sale</t>
        </is>
      </c>
      <c r="B68" s="5" t="inlineStr">
        <is>
          <t>Наволочка (старая модель)</t>
        </is>
      </c>
      <c r="C68" s="6" t="inlineStr">
        <is>
          <t>LEN003</t>
        </is>
      </c>
      <c r="D68" s="5" t="inlineStr">
        <is>
          <t>Gold Label Lento Наволочка Оригинальная</t>
        </is>
      </c>
      <c r="E68" s="7" t="n">
        <v>3700</v>
      </c>
      <c r="F68" s="8" t="n">
        <v>2405</v>
      </c>
      <c r="G68" s="9">
        <f>IF(E68&gt;0,1-F68/E68,"")</f>
        <v/>
      </c>
      <c r="H68" s="10" t="inlineStr">
        <is>
          <t>В наличии</t>
        </is>
      </c>
      <c r="I68" s="11" t="n">
        <v>11</v>
      </c>
      <c r="J68" s="12" t="inlineStr">
        <is>
          <t>С промокодом на складе: 2 164 ₽. Также ещё продаётся на сайте: 2 405 ₽, остаток 2 шт</t>
        </is>
      </c>
      <c r="K68" s="13" t="inlineStr">
        <is>
          <t>https://kanuda.ru/garage_sale/tproduct/3027782001-840826311372-navolochka-gold-label-lento</t>
        </is>
      </c>
    </row>
    <row r="69" ht="28" customHeight="1">
      <c r="A69" s="16" t="inlineStr">
        <is>
          <t>Garage Sale</t>
        </is>
      </c>
      <c r="B69" s="5" t="inlineStr">
        <is>
          <t>Наволочка (старая модель)</t>
        </is>
      </c>
      <c r="C69" s="6" t="inlineStr">
        <is>
          <t>LEN004</t>
        </is>
      </c>
      <c r="D69" s="5" t="inlineStr">
        <is>
          <t>Gold Label Lento Наволочка Лён</t>
        </is>
      </c>
      <c r="E69" s="7" t="n">
        <v>3700</v>
      </c>
      <c r="F69" s="8" t="n">
        <v>2405</v>
      </c>
      <c r="G69" s="9">
        <f>IF(E69&gt;0,1-F69/E69,"")</f>
        <v/>
      </c>
      <c r="H69" s="10" t="inlineStr">
        <is>
          <t>В наличии</t>
        </is>
      </c>
      <c r="I69" s="11" t="n">
        <v>11</v>
      </c>
      <c r="J69" s="12" t="inlineStr">
        <is>
          <t>С промокодом на складе: 2 164 ₽</t>
        </is>
      </c>
      <c r="K69" s="12" t="inlineStr">
        <is>
          <t>нет публичной страницы — заказ через менеджера</t>
        </is>
      </c>
    </row>
    <row r="70" ht="28" customHeight="1">
      <c r="A70" s="16" t="inlineStr">
        <is>
          <t>Garage Sale</t>
        </is>
      </c>
      <c r="B70" s="5" t="inlineStr">
        <is>
          <t>Наволочка (старая модель)</t>
        </is>
      </c>
      <c r="C70" s="6" t="inlineStr">
        <is>
          <t>ADA001</t>
        </is>
      </c>
      <c r="D70" s="5" t="inlineStr">
        <is>
          <t>Gold Label Adagio Наволочка Оригинальная</t>
        </is>
      </c>
      <c r="E70" s="7" t="n">
        <v>3700</v>
      </c>
      <c r="F70" s="8" t="n">
        <v>2405</v>
      </c>
      <c r="G70" s="9">
        <f>IF(E70&gt;0,1-F70/E70,"")</f>
        <v/>
      </c>
      <c r="H70" s="10" t="inlineStr">
        <is>
          <t>В наличии</t>
        </is>
      </c>
      <c r="I70" s="11" t="n">
        <v>6</v>
      </c>
      <c r="J70" s="12" t="inlineStr">
        <is>
          <t>С промокодом на складе: 2 164 ₽</t>
        </is>
      </c>
      <c r="K70" s="12" t="inlineStr">
        <is>
          <t>нет публичной страницы — заказ через менеджера</t>
        </is>
      </c>
    </row>
    <row r="71" ht="28" customHeight="1">
      <c r="A71" s="16" t="inlineStr">
        <is>
          <t>Garage Sale</t>
        </is>
      </c>
      <c r="B71" s="5" t="inlineStr">
        <is>
          <t>Наволочка (старая модель)</t>
        </is>
      </c>
      <c r="C71" s="6" t="inlineStr">
        <is>
          <t>ADA003</t>
        </is>
      </c>
      <c r="D71" s="5" t="inlineStr">
        <is>
          <t>Gold Label Adagio Наволочка Оригинальная</t>
        </is>
      </c>
      <c r="E71" s="7" t="n">
        <v>3700</v>
      </c>
      <c r="F71" s="8" t="n">
        <v>2405</v>
      </c>
      <c r="G71" s="9">
        <f>IF(E71&gt;0,1-F71/E71,"")</f>
        <v/>
      </c>
      <c r="H71" s="10" t="inlineStr">
        <is>
          <t>В наличии</t>
        </is>
      </c>
      <c r="I71" s="11" t="n">
        <v>5</v>
      </c>
      <c r="J71" s="12" t="inlineStr">
        <is>
          <t>С промокодом на складе: 2 164 ₽. Также ещё продаётся на сайте: 2 405 ₽, остаток 3 шт</t>
        </is>
      </c>
      <c r="K71" s="13" t="inlineStr">
        <is>
          <t>https://kanuda.ru/garage_sale/tproduct/3027782001-420617173742-navolochka-gold-label-adagio</t>
        </is>
      </c>
    </row>
    <row r="72" ht="28" customHeight="1">
      <c r="A72" s="16" t="inlineStr">
        <is>
          <t>Garage Sale</t>
        </is>
      </c>
      <c r="B72" s="5" t="inlineStr">
        <is>
          <t>Наволочка (старая модель)</t>
        </is>
      </c>
      <c r="C72" s="6" t="inlineStr">
        <is>
          <t>AND001</t>
        </is>
      </c>
      <c r="D72" s="5" t="inlineStr">
        <is>
          <t>Blue Label Andante Наволочка Оригинальная</t>
        </is>
      </c>
      <c r="E72" s="7" t="n">
        <v>3700</v>
      </c>
      <c r="F72" s="8" t="n">
        <v>2405</v>
      </c>
      <c r="G72" s="9">
        <f>IF(E72&gt;0,1-F72/E72,"")</f>
        <v/>
      </c>
      <c r="H72" s="10" t="inlineStr">
        <is>
          <t>В наличии</t>
        </is>
      </c>
      <c r="I72" s="11" t="n">
        <v>14</v>
      </c>
      <c r="J72" s="12" t="inlineStr">
        <is>
          <t>С промокодом на складе: 2 164 ₽</t>
        </is>
      </c>
      <c r="K72" s="12" t="inlineStr">
        <is>
          <t>нет публичной страницы — заказ через менеджера</t>
        </is>
      </c>
    </row>
    <row r="73" ht="28" customHeight="1">
      <c r="A73" s="16" t="inlineStr">
        <is>
          <t>Garage Sale</t>
        </is>
      </c>
      <c r="B73" s="5" t="inlineStr">
        <is>
          <t>Наволочка (старая модель)</t>
        </is>
      </c>
      <c r="C73" s="6" t="inlineStr">
        <is>
          <t>AND002</t>
        </is>
      </c>
      <c r="D73" s="5" t="inlineStr">
        <is>
          <t>Blue Label Andante Наволочка, Модал</t>
        </is>
      </c>
      <c r="E73" s="7" t="n">
        <v>3700</v>
      </c>
      <c r="F73" s="8" t="n">
        <v>2405</v>
      </c>
      <c r="G73" s="9">
        <f>IF(E73&gt;0,1-F73/E73,"")</f>
        <v/>
      </c>
      <c r="H73" s="10" t="inlineStr">
        <is>
          <t>В наличии</t>
        </is>
      </c>
      <c r="I73" s="11" t="n">
        <v>14</v>
      </c>
      <c r="J73" s="12" t="inlineStr">
        <is>
          <t>С промокодом на складе: 2 164 ₽. Также ещё продаётся на сайте: 2 405 ₽</t>
        </is>
      </c>
      <c r="K73" s="13" t="inlineStr">
        <is>
          <t>https://kanuda.ru/garage_sale/tproduct/3027782001-995326041102-navolochka-blue-label-andante-modal</t>
        </is>
      </c>
    </row>
    <row r="74" ht="28" customHeight="1">
      <c r="A74" s="16" t="inlineStr">
        <is>
          <t>Garage Sale</t>
        </is>
      </c>
      <c r="B74" s="5" t="inlineStr">
        <is>
          <t>Наволочка (старая модель)</t>
        </is>
      </c>
      <c r="C74" s="6" t="inlineStr">
        <is>
          <t>AND003</t>
        </is>
      </c>
      <c r="D74" s="5" t="inlineStr">
        <is>
          <t>Blue Label Andante Наволочка Оригинальная</t>
        </is>
      </c>
      <c r="E74" s="7" t="n">
        <v>3700</v>
      </c>
      <c r="F74" s="8" t="n">
        <v>2405</v>
      </c>
      <c r="G74" s="9">
        <f>IF(E74&gt;0,1-F74/E74,"")</f>
        <v/>
      </c>
      <c r="H74" s="10" t="inlineStr">
        <is>
          <t>В наличии</t>
        </is>
      </c>
      <c r="I74" s="11" t="n">
        <v>13</v>
      </c>
      <c r="J74" s="12" t="inlineStr">
        <is>
          <t>С промокодом на складе: 2 164 ₽. Также ещё продаётся на сайте: 2 405 ₽</t>
        </is>
      </c>
      <c r="K74" s="13" t="inlineStr">
        <is>
          <t>https://kanuda.ru/garage_sale/tproduct/3027782001-874386307582-navolochka-blue-label-andante</t>
        </is>
      </c>
    </row>
    <row r="75" ht="28" customHeight="1">
      <c r="A75" s="16" t="inlineStr">
        <is>
          <t>Garage Sale</t>
        </is>
      </c>
      <c r="B75" s="5" t="inlineStr">
        <is>
          <t>Наволочка (старая модель)</t>
        </is>
      </c>
      <c r="C75" s="6" t="inlineStr">
        <is>
          <t>VIV001</t>
        </is>
      </c>
      <c r="D75" s="5" t="inlineStr">
        <is>
          <t>Blue Label Vivace Наволочка Оригинальная</t>
        </is>
      </c>
      <c r="E75" s="7" t="n">
        <v>3700</v>
      </c>
      <c r="F75" s="8" t="n">
        <v>2405</v>
      </c>
      <c r="G75" s="9">
        <f>IF(E75&gt;0,1-F75/E75,"")</f>
        <v/>
      </c>
      <c r="H75" s="10" t="inlineStr">
        <is>
          <t>В наличии</t>
        </is>
      </c>
      <c r="I75" s="11" t="n">
        <v>3</v>
      </c>
      <c r="J75" s="12" t="inlineStr">
        <is>
          <t>С промокодом на складе: 2 164 ₽</t>
        </is>
      </c>
      <c r="K75" s="12" t="inlineStr">
        <is>
          <t>нет публичной страницы — заказ через менеджера</t>
        </is>
      </c>
    </row>
    <row r="76" ht="28" customHeight="1">
      <c r="A76" s="16" t="inlineStr">
        <is>
          <t>Garage Sale</t>
        </is>
      </c>
      <c r="B76" s="5" t="inlineStr">
        <is>
          <t>Наволочка (старая модель)</t>
        </is>
      </c>
      <c r="C76" s="6" t="inlineStr">
        <is>
          <t>VIV003</t>
        </is>
      </c>
      <c r="D76" s="5" t="inlineStr">
        <is>
          <t>Blue Label Vivace Наволочка Оригинальная</t>
        </is>
      </c>
      <c r="E76" s="7" t="n">
        <v>3700</v>
      </c>
      <c r="F76" s="8" t="n">
        <v>2405</v>
      </c>
      <c r="G76" s="9">
        <f>IF(E76&gt;0,1-F76/E76,"")</f>
        <v/>
      </c>
      <c r="H76" s="10" t="inlineStr">
        <is>
          <t>В наличии</t>
        </is>
      </c>
      <c r="I76" s="11" t="n">
        <v>2</v>
      </c>
      <c r="J76" s="12" t="inlineStr">
        <is>
          <t>С промокодом на складе: 2 164 ₽</t>
        </is>
      </c>
      <c r="K76" s="12" t="inlineStr">
        <is>
          <t>нет публичной страницы — заказ через менеджера</t>
        </is>
      </c>
    </row>
    <row r="77" ht="28" customHeight="1">
      <c r="A77" s="16" t="inlineStr">
        <is>
          <t>Garage Sale</t>
        </is>
      </c>
      <c r="B77" s="5" t="inlineStr">
        <is>
          <t>Наволочка (старая модель)</t>
        </is>
      </c>
      <c r="C77" s="6" t="inlineStr">
        <is>
          <t>ALL001M</t>
        </is>
      </c>
      <c r="D77" s="5" t="inlineStr">
        <is>
          <t>Blue Label Allegro Наволочка Оригинальная (M)</t>
        </is>
      </c>
      <c r="E77" s="7" t="n">
        <v>3700</v>
      </c>
      <c r="F77" s="8" t="n">
        <v>2405</v>
      </c>
      <c r="G77" s="9">
        <f>IF(E77&gt;0,1-F77/E77,"")</f>
        <v/>
      </c>
      <c r="H77" s="15" t="inlineStr">
        <is>
          <t>Нет в наличии</t>
        </is>
      </c>
      <c r="I77" s="11" t="n">
        <v>0</v>
      </c>
      <c r="J77" s="12" t="inlineStr">
        <is>
          <t>С промокодом на складе: 2 164 ₽</t>
        </is>
      </c>
      <c r="K77" s="12" t="inlineStr">
        <is>
          <t>нет публичной страницы — заказ через менеджера</t>
        </is>
      </c>
    </row>
    <row r="78" ht="28" customHeight="1">
      <c r="A78" s="16" t="inlineStr">
        <is>
          <t>Garage Sale</t>
        </is>
      </c>
      <c r="B78" s="5" t="inlineStr">
        <is>
          <t>Наволочка (старая модель)</t>
        </is>
      </c>
      <c r="C78" s="6" t="inlineStr">
        <is>
          <t>ALL001L</t>
        </is>
      </c>
      <c r="D78" s="5" t="inlineStr">
        <is>
          <t>Blue Label Allegro Наволочка Оригинальная (L)</t>
        </is>
      </c>
      <c r="E78" s="7" t="n">
        <v>3700</v>
      </c>
      <c r="F78" s="8" t="n">
        <v>2405</v>
      </c>
      <c r="G78" s="9">
        <f>IF(E78&gt;0,1-F78/E78,"")</f>
        <v/>
      </c>
      <c r="H78" s="10" t="inlineStr">
        <is>
          <t>В наличии</t>
        </is>
      </c>
      <c r="I78" s="11" t="n">
        <v>51</v>
      </c>
      <c r="J78" s="12" t="inlineStr">
        <is>
          <t>С промокодом на складе: 2 164 ₽</t>
        </is>
      </c>
      <c r="K78" s="12" t="inlineStr">
        <is>
          <t>нет публичной страницы — заказ через менеджера</t>
        </is>
      </c>
    </row>
    <row r="79" ht="28" customHeight="1">
      <c r="A79" s="16" t="inlineStr">
        <is>
          <t>Garage Sale</t>
        </is>
      </c>
      <c r="B79" s="5" t="inlineStr">
        <is>
          <t>Наволочка (старая модель)</t>
        </is>
      </c>
      <c r="C79" s="6" t="inlineStr">
        <is>
          <t>ALL003M</t>
        </is>
      </c>
      <c r="D79" s="5" t="inlineStr">
        <is>
          <t>Blue Label Allegro Наволочка Оригинальная (M)</t>
        </is>
      </c>
      <c r="E79" s="7" t="n">
        <v>3700</v>
      </c>
      <c r="F79" s="8" t="n">
        <v>2405</v>
      </c>
      <c r="G79" s="9">
        <f>IF(E79&gt;0,1-F79/E79,"")</f>
        <v/>
      </c>
      <c r="H79" s="15" t="inlineStr">
        <is>
          <t>Нет в наличии</t>
        </is>
      </c>
      <c r="I79" s="11" t="n">
        <v>0</v>
      </c>
      <c r="J79" s="12" t="inlineStr">
        <is>
          <t>С промокодом на складе: 2 164 ₽. Также ещё продаётся на сайте: 2 405 ₽</t>
        </is>
      </c>
      <c r="K79" s="13" t="inlineStr">
        <is>
          <t>https://kanuda.ru/garage_sale/tproduct/3027782001-379004960972-navolochka-blue-label-allegro</t>
        </is>
      </c>
    </row>
    <row r="80" ht="28" customHeight="1">
      <c r="A80" s="16" t="inlineStr">
        <is>
          <t>Garage Sale</t>
        </is>
      </c>
      <c r="B80" s="5" t="inlineStr">
        <is>
          <t>Наволочка (старая модель)</t>
        </is>
      </c>
      <c r="C80" s="6" t="inlineStr">
        <is>
          <t>ALL003L</t>
        </is>
      </c>
      <c r="D80" s="5" t="inlineStr">
        <is>
          <t>Blue Label Allegro Наволочка Оригинальная (L)</t>
        </is>
      </c>
      <c r="E80" s="7" t="n">
        <v>3700</v>
      </c>
      <c r="F80" s="8" t="n">
        <v>2405</v>
      </c>
      <c r="G80" s="9">
        <f>IF(E80&gt;0,1-F80/E80,"")</f>
        <v/>
      </c>
      <c r="H80" s="10" t="inlineStr">
        <is>
          <t>В наличии</t>
        </is>
      </c>
      <c r="I80" s="11" t="n">
        <v>50</v>
      </c>
      <c r="J80" s="12" t="inlineStr">
        <is>
          <t>С промокодом на складе: 2 164 ₽. Также ещё продаётся на сайте: 2 405 ₽</t>
        </is>
      </c>
      <c r="K80" s="13" t="inlineStr">
        <is>
          <t>https://kanuda.ru/garage_sale/tproduct/3027782001-379004960972-navolochka-blue-label-allegro</t>
        </is>
      </c>
    </row>
  </sheetData>
  <mergeCells count="5">
    <mergeCell ref="A4:K4"/>
    <mergeCell ref="A3:K3"/>
    <mergeCell ref="A2:K2"/>
    <mergeCell ref="A5:K5"/>
    <mergeCell ref="A1:K1"/>
  </mergeCells>
  <hyperlinks>
    <hyperlink xmlns:r="http://schemas.openxmlformats.org/officeDocument/2006/relationships" ref="K8" r:id="rId1"/>
    <hyperlink xmlns:r="http://schemas.openxmlformats.org/officeDocument/2006/relationships" ref="K9" r:id="rId2"/>
    <hyperlink xmlns:r="http://schemas.openxmlformats.org/officeDocument/2006/relationships" ref="K10" r:id="rId3"/>
    <hyperlink xmlns:r="http://schemas.openxmlformats.org/officeDocument/2006/relationships" ref="K11" r:id="rId4"/>
    <hyperlink xmlns:r="http://schemas.openxmlformats.org/officeDocument/2006/relationships" ref="K12" r:id="rId5"/>
    <hyperlink xmlns:r="http://schemas.openxmlformats.org/officeDocument/2006/relationships" ref="K13" r:id="rId6"/>
    <hyperlink xmlns:r="http://schemas.openxmlformats.org/officeDocument/2006/relationships" ref="K14" r:id="rId7"/>
    <hyperlink xmlns:r="http://schemas.openxmlformats.org/officeDocument/2006/relationships" ref="K15" r:id="rId8"/>
    <hyperlink xmlns:r="http://schemas.openxmlformats.org/officeDocument/2006/relationships" ref="K16" r:id="rId9"/>
    <hyperlink xmlns:r="http://schemas.openxmlformats.org/officeDocument/2006/relationships" ref="K17" r:id="rId10"/>
    <hyperlink xmlns:r="http://schemas.openxmlformats.org/officeDocument/2006/relationships" ref="K18" r:id="rId11"/>
    <hyperlink xmlns:r="http://schemas.openxmlformats.org/officeDocument/2006/relationships" ref="K19" r:id="rId12"/>
    <hyperlink xmlns:r="http://schemas.openxmlformats.org/officeDocument/2006/relationships" ref="K20" r:id="rId13"/>
    <hyperlink xmlns:r="http://schemas.openxmlformats.org/officeDocument/2006/relationships" ref="K21" r:id="rId14"/>
    <hyperlink xmlns:r="http://schemas.openxmlformats.org/officeDocument/2006/relationships" ref="K22" r:id="rId15"/>
    <hyperlink xmlns:r="http://schemas.openxmlformats.org/officeDocument/2006/relationships" ref="K23" r:id="rId16"/>
    <hyperlink xmlns:r="http://schemas.openxmlformats.org/officeDocument/2006/relationships" ref="K24" r:id="rId17"/>
    <hyperlink xmlns:r="http://schemas.openxmlformats.org/officeDocument/2006/relationships" ref="K25" r:id="rId18"/>
    <hyperlink xmlns:r="http://schemas.openxmlformats.org/officeDocument/2006/relationships" ref="K26" r:id="rId19"/>
    <hyperlink xmlns:r="http://schemas.openxmlformats.org/officeDocument/2006/relationships" ref="K27" r:id="rId20"/>
    <hyperlink xmlns:r="http://schemas.openxmlformats.org/officeDocument/2006/relationships" ref="K28" r:id="rId21"/>
    <hyperlink xmlns:r="http://schemas.openxmlformats.org/officeDocument/2006/relationships" ref="K29" r:id="rId22"/>
    <hyperlink xmlns:r="http://schemas.openxmlformats.org/officeDocument/2006/relationships" ref="K30" r:id="rId23"/>
    <hyperlink xmlns:r="http://schemas.openxmlformats.org/officeDocument/2006/relationships" ref="K31" r:id="rId24"/>
    <hyperlink xmlns:r="http://schemas.openxmlformats.org/officeDocument/2006/relationships" ref="K32" r:id="rId25"/>
    <hyperlink xmlns:r="http://schemas.openxmlformats.org/officeDocument/2006/relationships" ref="K33" r:id="rId26"/>
    <hyperlink xmlns:r="http://schemas.openxmlformats.org/officeDocument/2006/relationships" ref="K34" r:id="rId27"/>
    <hyperlink xmlns:r="http://schemas.openxmlformats.org/officeDocument/2006/relationships" ref="K35" r:id="rId28"/>
    <hyperlink xmlns:r="http://schemas.openxmlformats.org/officeDocument/2006/relationships" ref="K36" r:id="rId29"/>
    <hyperlink xmlns:r="http://schemas.openxmlformats.org/officeDocument/2006/relationships" ref="K37" r:id="rId30"/>
    <hyperlink xmlns:r="http://schemas.openxmlformats.org/officeDocument/2006/relationships" ref="K38" r:id="rId31"/>
    <hyperlink xmlns:r="http://schemas.openxmlformats.org/officeDocument/2006/relationships" ref="K39" r:id="rId32"/>
    <hyperlink xmlns:r="http://schemas.openxmlformats.org/officeDocument/2006/relationships" ref="K40" r:id="rId33"/>
    <hyperlink xmlns:r="http://schemas.openxmlformats.org/officeDocument/2006/relationships" ref="K42" r:id="rId34"/>
    <hyperlink xmlns:r="http://schemas.openxmlformats.org/officeDocument/2006/relationships" ref="K44" r:id="rId35"/>
    <hyperlink xmlns:r="http://schemas.openxmlformats.org/officeDocument/2006/relationships" ref="K45" r:id="rId36"/>
    <hyperlink xmlns:r="http://schemas.openxmlformats.org/officeDocument/2006/relationships" ref="K46" r:id="rId37"/>
    <hyperlink xmlns:r="http://schemas.openxmlformats.org/officeDocument/2006/relationships" ref="K47" r:id="rId38"/>
    <hyperlink xmlns:r="http://schemas.openxmlformats.org/officeDocument/2006/relationships" ref="K48" r:id="rId39"/>
    <hyperlink xmlns:r="http://schemas.openxmlformats.org/officeDocument/2006/relationships" ref="K49" r:id="rId40"/>
    <hyperlink xmlns:r="http://schemas.openxmlformats.org/officeDocument/2006/relationships" ref="K50" r:id="rId41"/>
    <hyperlink xmlns:r="http://schemas.openxmlformats.org/officeDocument/2006/relationships" ref="K53" r:id="rId42"/>
    <hyperlink xmlns:r="http://schemas.openxmlformats.org/officeDocument/2006/relationships" ref="K54" r:id="rId43"/>
    <hyperlink xmlns:r="http://schemas.openxmlformats.org/officeDocument/2006/relationships" ref="K55" r:id="rId44"/>
    <hyperlink xmlns:r="http://schemas.openxmlformats.org/officeDocument/2006/relationships" ref="K56" r:id="rId45"/>
    <hyperlink xmlns:r="http://schemas.openxmlformats.org/officeDocument/2006/relationships" ref="K57" r:id="rId46"/>
    <hyperlink xmlns:r="http://schemas.openxmlformats.org/officeDocument/2006/relationships" ref="K58" r:id="rId47"/>
    <hyperlink xmlns:r="http://schemas.openxmlformats.org/officeDocument/2006/relationships" ref="K59" r:id="rId48"/>
    <hyperlink xmlns:r="http://schemas.openxmlformats.org/officeDocument/2006/relationships" ref="K60" r:id="rId49"/>
    <hyperlink xmlns:r="http://schemas.openxmlformats.org/officeDocument/2006/relationships" ref="K61" r:id="rId50"/>
    <hyperlink xmlns:r="http://schemas.openxmlformats.org/officeDocument/2006/relationships" ref="K68" r:id="rId51"/>
    <hyperlink xmlns:r="http://schemas.openxmlformats.org/officeDocument/2006/relationships" ref="K71" r:id="rId52"/>
    <hyperlink xmlns:r="http://schemas.openxmlformats.org/officeDocument/2006/relationships" ref="K73" r:id="rId53"/>
    <hyperlink xmlns:r="http://schemas.openxmlformats.org/officeDocument/2006/relationships" ref="K74" r:id="rId54"/>
    <hyperlink xmlns:r="http://schemas.openxmlformats.org/officeDocument/2006/relationships" ref="K79" r:id="rId55"/>
    <hyperlink xmlns:r="http://schemas.openxmlformats.org/officeDocument/2006/relationships" ref="K80" r:id="rId56"/>
  </hyperlinks>
  <pageMargins left="0.75" right="0.75" top="1" bottom="1" header="0.5" footer="0.5"/>
  <tableParts count="1">
    <tablePart xmlns:r="http://schemas.openxmlformats.org/officeDocument/2006/relationships" r:id="rId57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34" customWidth="1" min="3" max="3"/>
    <col width="12" customWidth="1" min="4" max="4"/>
    <col width="16" customWidth="1" min="5" max="5"/>
    <col width="10" customWidth="1" min="6" max="6"/>
    <col width="14" customWidth="1" min="7" max="7"/>
    <col width="11" customWidth="1" min="8" max="8"/>
    <col width="40" customWidth="1" min="9" max="9"/>
    <col width="32" customWidth="1" min="10" max="10"/>
  </cols>
  <sheetData>
    <row r="1">
      <c r="A1" s="1" t="inlineStr">
        <is>
          <t>DeepRoller® — актуальные SKU интернет-магазина deeproller.ru</t>
        </is>
      </c>
    </row>
    <row r="2" ht="15" customHeight="1">
      <c r="A2" s="2" t="inlineStr">
        <is>
          <t>Источник: живой каталог deeproller.ru (API магазина на Tilda), сверено 30.09.2026. Цены и остатки меняются на сайте в реальном времени — таблица снимок на дату сверки.</t>
        </is>
      </c>
    </row>
    <row r="3" ht="15" customHeight="1">
      <c r="A3" s="2" t="inlineStr">
        <is>
          <t>Набор SSET-2 (S100+S120) на сайте сейчас не продаётся отдельной карточкой — есть только S100 и S120 по отдельности.</t>
        </is>
      </c>
    </row>
    <row r="4" ht="15" customHeight="1">
      <c r="A4" s="2" t="inlineStr">
        <is>
          <t>У части позиций на сайте встречается два разных значения цены/остатка для одного артикула (вероятно, цветовые варианты без отдельного SKU) — второе значение указано в «Комментарий».</t>
        </is>
      </c>
    </row>
    <row r="6" ht="30" customHeight="1">
      <c r="A6" s="3" t="inlineStr">
        <is>
          <t>Тип</t>
        </is>
      </c>
      <c r="B6" s="3" t="inlineStr">
        <is>
          <t>Артикул</t>
        </is>
      </c>
      <c r="C6" s="3" t="inlineStr">
        <is>
          <t>Наименование</t>
        </is>
      </c>
      <c r="D6" s="3" t="inlineStr">
        <is>
          <t>РРЦ, ₽</t>
        </is>
      </c>
      <c r="E6" s="3" t="inlineStr">
        <is>
          <t>Цена на сайте, ₽</t>
        </is>
      </c>
      <c r="F6" s="3" t="inlineStr">
        <is>
          <t>Скидка, %</t>
        </is>
      </c>
      <c r="G6" s="3" t="inlineStr">
        <is>
          <t>Статус</t>
        </is>
      </c>
      <c r="H6" s="3" t="inlineStr">
        <is>
          <t>Остаток, шт</t>
        </is>
      </c>
      <c r="I6" s="3" t="inlineStr">
        <is>
          <t>Комментарий</t>
        </is>
      </c>
      <c r="J6" s="3" t="inlineStr">
        <is>
          <t>Ссылка</t>
        </is>
      </c>
    </row>
    <row r="7" ht="30" customHeight="1">
      <c r="A7" s="5" t="inlineStr">
        <is>
          <t>Ролик/аксессуар</t>
        </is>
      </c>
      <c r="B7" s="6" t="inlineStr">
        <is>
          <t>ACT-G</t>
        </is>
      </c>
      <c r="C7" s="5" t="inlineStr">
        <is>
          <t>DeepRoller ACTIVATOR PU95</t>
        </is>
      </c>
      <c r="D7" s="7" t="n">
        <v>30000</v>
      </c>
      <c r="E7" s="8" t="n">
        <v>18000</v>
      </c>
      <c r="F7" s="9">
        <f>IF(D7&gt;0,1-E7/D7,"")</f>
        <v/>
      </c>
      <c r="G7" s="10" t="inlineStr">
        <is>
          <t>В наличии</t>
        </is>
      </c>
      <c r="H7" s="11" t="n">
        <v>83</v>
      </c>
      <c r="I7" s="12" t="inlineStr">
        <is>
          <t>На сайте также встречается цена 14 400 ₽ — другой вариант/остаток.</t>
        </is>
      </c>
      <c r="J7" s="13" t="inlineStr">
        <is>
          <t>https://deeproller.ru/roller_pu95activ</t>
        </is>
      </c>
    </row>
    <row r="8" ht="30" customHeight="1">
      <c r="A8" s="5" t="inlineStr">
        <is>
          <t>Ролик/аксессуар</t>
        </is>
      </c>
      <c r="B8" s="6" t="inlineStr">
        <is>
          <t>CRA-G</t>
        </is>
      </c>
      <c r="C8" s="5" t="inlineStr">
        <is>
          <t>Подставка под DeepRoller</t>
        </is>
      </c>
      <c r="D8" s="7" t="n">
        <v>1690</v>
      </c>
      <c r="E8" s="8" t="n">
        <v>990</v>
      </c>
      <c r="F8" s="9">
        <f>IF(D8&gt;0,1-E8/D8,"")</f>
        <v/>
      </c>
      <c r="G8" s="15" t="inlineStr">
        <is>
          <t>Нет в наличии</t>
        </is>
      </c>
      <c r="H8" s="11" t="n">
        <v>0</v>
      </c>
      <c r="I8" s="12" t="inlineStr"/>
      <c r="J8" s="13" t="inlineStr">
        <is>
          <t>https://deeproller.ru/tproduct/1932100941-663660110112-podstavka-pod-deeproller</t>
        </is>
      </c>
    </row>
    <row r="9" ht="30" customHeight="1">
      <c r="A9" s="5" t="inlineStr">
        <is>
          <t>Ролик/аксессуар</t>
        </is>
      </c>
      <c r="B9" s="6" t="inlineStr">
        <is>
          <t>PU50</t>
        </is>
      </c>
      <c r="C9" s="5" t="inlineStr">
        <is>
          <t>DeskRoller PU50</t>
        </is>
      </c>
      <c r="D9" s="7" t="n">
        <v>9000</v>
      </c>
      <c r="E9" s="8" t="n">
        <v>5400</v>
      </c>
      <c r="F9" s="9">
        <f>IF(D9&gt;0,1-E9/D9,"")</f>
        <v/>
      </c>
      <c r="G9" s="10" t="inlineStr">
        <is>
          <t>В наличии</t>
        </is>
      </c>
      <c r="H9" s="11" t="n">
        <v>1965</v>
      </c>
      <c r="I9" s="12" t="inlineStr"/>
      <c r="J9" s="13" t="inlineStr">
        <is>
          <t>https://deeproller.ru/roller_pu50</t>
        </is>
      </c>
    </row>
    <row r="10" ht="30" customHeight="1">
      <c r="A10" s="5" t="inlineStr">
        <is>
          <t>Ролик/аксессуар</t>
        </is>
      </c>
      <c r="B10" s="6" t="inlineStr">
        <is>
          <t>PU90</t>
        </is>
      </c>
      <c r="C10" s="5" t="inlineStr">
        <is>
          <t>DeepRoller PU90</t>
        </is>
      </c>
      <c r="D10" s="7" t="n">
        <v>9990</v>
      </c>
      <c r="E10" s="8" t="n">
        <v>5495</v>
      </c>
      <c r="F10" s="9">
        <f>IF(D10&gt;0,1-E10/D10,"")</f>
        <v/>
      </c>
      <c r="G10" s="10" t="inlineStr">
        <is>
          <t>В наличии</t>
        </is>
      </c>
      <c r="H10" s="11" t="n">
        <v>1805</v>
      </c>
      <c r="I10" s="12" t="inlineStr"/>
      <c r="J10" s="13" t="inlineStr">
        <is>
          <t>https://deeproller.ru/roller_pu90</t>
        </is>
      </c>
    </row>
    <row r="11" ht="30" customHeight="1">
      <c r="A11" s="5" t="inlineStr">
        <is>
          <t>Ролик/аксессуар</t>
        </is>
      </c>
      <c r="B11" s="6" t="inlineStr">
        <is>
          <t>PU90-EP</t>
        </is>
      </c>
      <c r="C11" s="5" t="inlineStr">
        <is>
          <t>DeepRoller PU90 PRO</t>
        </is>
      </c>
      <c r="D11" s="7" t="n">
        <v>10900</v>
      </c>
      <c r="E11" s="8" t="n">
        <v>6540</v>
      </c>
      <c r="F11" s="9">
        <f>IF(D11&gt;0,1-E11/D11,"")</f>
        <v/>
      </c>
      <c r="G11" s="10" t="inlineStr">
        <is>
          <t>В наличии</t>
        </is>
      </c>
      <c r="H11" s="11" t="n">
        <v>733</v>
      </c>
      <c r="I11" s="12" t="inlineStr">
        <is>
          <t>На сайте также встречается цена 4 396 ₽ — другой вариант/остаток.</t>
        </is>
      </c>
      <c r="J11" s="13" t="inlineStr">
        <is>
          <t>https://deeproller.ru/roller_pu90pro</t>
        </is>
      </c>
    </row>
    <row r="12" ht="30" customHeight="1">
      <c r="A12" s="5" t="inlineStr">
        <is>
          <t>Ролик/аксессуар</t>
        </is>
      </c>
      <c r="B12" s="6" t="inlineStr">
        <is>
          <t>PU95</t>
        </is>
      </c>
      <c r="C12" s="5" t="inlineStr">
        <is>
          <t>DeepRoller PU95</t>
        </is>
      </c>
      <c r="D12" s="7" t="n">
        <v>13000</v>
      </c>
      <c r="E12" s="8" t="n">
        <v>7800</v>
      </c>
      <c r="F12" s="9">
        <f>IF(D12&gt;0,1-E12/D12,"")</f>
        <v/>
      </c>
      <c r="G12" s="10" t="inlineStr">
        <is>
          <t>В наличии</t>
        </is>
      </c>
      <c r="H12" s="11" t="n">
        <v>984</v>
      </c>
      <c r="I12" s="12" t="inlineStr">
        <is>
          <t>На сайте также встречается цена 6 240 ₽ — другой вариант/остаток.</t>
        </is>
      </c>
      <c r="J12" s="13" t="inlineStr">
        <is>
          <t>https://deeproller.ru/roller_pu95</t>
        </is>
      </c>
    </row>
    <row r="13" ht="30" customHeight="1">
      <c r="A13" s="5" t="inlineStr">
        <is>
          <t>Ролик/аксессуар</t>
        </is>
      </c>
      <c r="B13" s="6" t="inlineStr">
        <is>
          <t>PU95-EP</t>
        </is>
      </c>
      <c r="C13" s="5" t="inlineStr">
        <is>
          <t>DeepRoller PU95 PRO</t>
        </is>
      </c>
      <c r="D13" s="7" t="n">
        <v>13500</v>
      </c>
      <c r="E13" s="8" t="n">
        <v>8100</v>
      </c>
      <c r="F13" s="9">
        <f>IF(D13&gt;0,1-E13/D13,"")</f>
        <v/>
      </c>
      <c r="G13" s="10" t="inlineStr">
        <is>
          <t>В наличии</t>
        </is>
      </c>
      <c r="H13" s="11" t="n">
        <v>93</v>
      </c>
      <c r="I13" s="12" t="inlineStr"/>
      <c r="J13" s="13" t="inlineStr">
        <is>
          <t>https://deeproller.ru/roller_pu95pro</t>
        </is>
      </c>
    </row>
    <row r="14" ht="30" customHeight="1">
      <c r="A14" s="5" t="inlineStr">
        <is>
          <t>Ролик/аксессуар</t>
        </is>
      </c>
      <c r="B14" s="6" t="inlineStr">
        <is>
          <t>PU95-RG</t>
        </is>
      </c>
      <c r="C14" s="5" t="inlineStr">
        <is>
          <t>DeepRoller PU95 PLUS</t>
        </is>
      </c>
      <c r="D14" s="7" t="n">
        <v>13500</v>
      </c>
      <c r="E14" s="8" t="n">
        <v>8100</v>
      </c>
      <c r="F14" s="9">
        <f>IF(D14&gt;0,1-E14/D14,"")</f>
        <v/>
      </c>
      <c r="G14" s="10" t="inlineStr">
        <is>
          <t>В наличии</t>
        </is>
      </c>
      <c r="H14" s="11" t="n">
        <v>389</v>
      </c>
      <c r="I14" s="12" t="inlineStr">
        <is>
          <t>На сайте также встречается цена 6 480 ₽ — другой вариант/остаток.</t>
        </is>
      </c>
      <c r="J14" s="13" t="inlineStr">
        <is>
          <t>https://deeproller.ru/roller_pu95plus</t>
        </is>
      </c>
    </row>
    <row r="15" ht="30" customHeight="1">
      <c r="A15" s="5" t="inlineStr">
        <is>
          <t>Ролик/аксессуар</t>
        </is>
      </c>
      <c r="B15" s="6" t="inlineStr">
        <is>
          <t>PUSET</t>
        </is>
      </c>
      <c r="C15" s="5" t="inlineStr">
        <is>
          <t>Набор DeepRoller PU95 и PU90</t>
        </is>
      </c>
      <c r="D15" s="7" t="n">
        <v>22000</v>
      </c>
      <c r="E15" s="8" t="n">
        <v>11000</v>
      </c>
      <c r="F15" s="9">
        <f>IF(D15&gt;0,1-E15/D15,"")</f>
        <v/>
      </c>
      <c r="G15" s="10" t="inlineStr">
        <is>
          <t>В наличии</t>
        </is>
      </c>
      <c r="H15" s="11" t="n">
        <v>403</v>
      </c>
      <c r="I15" s="12" t="inlineStr"/>
      <c r="J15" s="13" t="inlineStr">
        <is>
          <t>https://deeproller.ru/roller_pu95_pu90</t>
        </is>
      </c>
    </row>
    <row r="16" ht="30" customHeight="1">
      <c r="A16" s="5" t="inlineStr">
        <is>
          <t>Ролик/аксессуар</t>
        </is>
      </c>
      <c r="B16" s="6" t="inlineStr">
        <is>
          <t>PUSET-EP</t>
        </is>
      </c>
      <c r="C16" s="5" t="inlineStr">
        <is>
          <t>Набор DeepRoller PU95 PRO и PU90 PRO</t>
        </is>
      </c>
      <c r="D16" s="7" t="n">
        <v>24000</v>
      </c>
      <c r="E16" s="8" t="n">
        <v>9600</v>
      </c>
      <c r="F16" s="9">
        <f>IF(D16&gt;0,1-E16/D16,"")</f>
        <v/>
      </c>
      <c r="G16" s="10" t="inlineStr">
        <is>
          <t>В наличии</t>
        </is>
      </c>
      <c r="H16" s="11" t="n">
        <v>5</v>
      </c>
      <c r="I16" s="12" t="inlineStr">
        <is>
          <t>На сайте также встречается цена 12 000 ₽ — другой вариант/остаток.</t>
        </is>
      </c>
      <c r="J16" s="13" t="inlineStr">
        <is>
          <t>https://deeproller.ru/roller_pu95pro_pu90pro</t>
        </is>
      </c>
    </row>
    <row r="17" ht="30" customHeight="1">
      <c r="A17" s="5" t="inlineStr">
        <is>
          <t>Ролик/аксессуар</t>
        </is>
      </c>
      <c r="B17" s="6" t="inlineStr">
        <is>
          <t>S100</t>
        </is>
      </c>
      <c r="C17" s="5" t="inlineStr">
        <is>
          <t>DeepRoller S100</t>
        </is>
      </c>
      <c r="D17" s="7" t="n">
        <v>12000</v>
      </c>
      <c r="E17" s="8" t="n">
        <v>7200</v>
      </c>
      <c r="F17" s="9">
        <f>IF(D17&gt;0,1-E17/D17,"")</f>
        <v/>
      </c>
      <c r="G17" s="10" t="inlineStr">
        <is>
          <t>В наличии</t>
        </is>
      </c>
      <c r="H17" s="11" t="n"/>
      <c r="I17" s="12" t="inlineStr">
        <is>
          <t>Остаток не указан на сайте (сделано под заказ / без строгого учёта).</t>
        </is>
      </c>
      <c r="J17" s="13" t="inlineStr">
        <is>
          <t>https://deeproller.ru/roller_s100</t>
        </is>
      </c>
    </row>
    <row r="18" ht="30" customHeight="1">
      <c r="A18" s="5" t="inlineStr">
        <is>
          <t>Ролик/аксессуар</t>
        </is>
      </c>
      <c r="B18" s="6" t="inlineStr">
        <is>
          <t>S120</t>
        </is>
      </c>
      <c r="C18" s="5" t="inlineStr">
        <is>
          <t>DeepRoller S120</t>
        </is>
      </c>
      <c r="D18" s="7" t="n">
        <v>12000</v>
      </c>
      <c r="E18" s="8" t="n">
        <v>7200</v>
      </c>
      <c r="F18" s="9">
        <f>IF(D18&gt;0,1-E18/D18,"")</f>
        <v/>
      </c>
      <c r="G18" s="10" t="inlineStr">
        <is>
          <t>В наличии</t>
        </is>
      </c>
      <c r="H18" s="11" t="n"/>
      <c r="I18" s="12" t="inlineStr">
        <is>
          <t>Остаток не указан на сайте (сделано под заказ / без строгого учёта).</t>
        </is>
      </c>
      <c r="J18" s="13" t="inlineStr">
        <is>
          <t>https://deeproller.ru/roller_s120</t>
        </is>
      </c>
    </row>
    <row r="19" ht="30" customHeight="1">
      <c r="A19" s="5" t="inlineStr">
        <is>
          <t>Ролик/аксессуар</t>
        </is>
      </c>
      <c r="B19" s="6" t="inlineStr">
        <is>
          <t>WED-G</t>
        </is>
      </c>
      <c r="C19" s="5" t="inlineStr">
        <is>
          <t>Массажёр-клин WEDGE</t>
        </is>
      </c>
      <c r="D19" s="7" t="n">
        <v>30000</v>
      </c>
      <c r="E19" s="8" t="n">
        <v>16500</v>
      </c>
      <c r="F19" s="9">
        <f>IF(D19&gt;0,1-E19/D19,"")</f>
        <v/>
      </c>
      <c r="G19" s="10" t="inlineStr">
        <is>
          <t>В наличии</t>
        </is>
      </c>
      <c r="H19" s="11" t="n">
        <v>88</v>
      </c>
      <c r="I19" s="12" t="inlineStr">
        <is>
          <t>На сайте также встречается цена 13 200 ₽ — другой вариант/остаток.</t>
        </is>
      </c>
      <c r="J19" s="13" t="inlineStr">
        <is>
          <t>https://deeproller.ru/wedge</t>
        </is>
      </c>
    </row>
    <row r="20" ht="30" customHeight="1">
      <c r="A20" s="5" t="inlineStr">
        <is>
          <t>Готовая система (KANUDA+DeepRoller)</t>
        </is>
      </c>
      <c r="B20" s="6" t="inlineStr">
        <is>
          <t>NAPN+PU95</t>
        </is>
      </c>
      <c r="C20" s="5" t="inlineStr">
        <is>
          <t>Система «Здоровая шея»</t>
        </is>
      </c>
      <c r="D20" s="7" t="n">
        <v>30900</v>
      </c>
      <c r="E20" s="8" t="n">
        <v>19990</v>
      </c>
      <c r="F20" s="9">
        <f>IF(D20&gt;0,1-E20/D20,"")</f>
        <v/>
      </c>
      <c r="G20" s="10" t="inlineStr">
        <is>
          <t>В наличии</t>
        </is>
      </c>
      <c r="H20" s="11" t="n"/>
      <c r="I20" s="12" t="inlineStr">
        <is>
          <t>Остаток не указан на сайте (сделано под заказ / без строгого учёта).</t>
        </is>
      </c>
      <c r="J20" s="13" t="inlineStr">
        <is>
          <t>https://deeproller.ru/neck-system</t>
        </is>
      </c>
    </row>
    <row r="21" ht="30" customHeight="1">
      <c r="A21" s="5" t="inlineStr">
        <is>
          <t>Готовая система (KANUDA+DeepRoller)</t>
        </is>
      </c>
      <c r="B21" s="6" t="inlineStr">
        <is>
          <t>NAPS+PU90</t>
        </is>
      </c>
      <c r="C21" s="5" t="inlineStr">
        <is>
          <t>Система «Ровная осанка»</t>
        </is>
      </c>
      <c r="D21" s="7" t="n">
        <v>27890</v>
      </c>
      <c r="E21" s="8" t="n">
        <v>18100</v>
      </c>
      <c r="F21" s="9">
        <f>IF(D21&gt;0,1-E21/D21,"")</f>
        <v/>
      </c>
      <c r="G21" s="10" t="inlineStr">
        <is>
          <t>В наличии</t>
        </is>
      </c>
      <c r="H21" s="11" t="n"/>
      <c r="I21" s="12" t="inlineStr">
        <is>
          <t>Остаток не указан на сайте (сделано под заказ / без строгого учёта).</t>
        </is>
      </c>
      <c r="J21" s="13" t="inlineStr">
        <is>
          <t>https://deeproller.ru/posture-system</t>
        </is>
      </c>
    </row>
    <row r="22" ht="30" customHeight="1">
      <c r="A22" s="5" t="inlineStr">
        <is>
          <t>Готовая система (KANUDA+DeepRoller)</t>
        </is>
      </c>
      <c r="B22" s="6" t="inlineStr">
        <is>
          <t>PIA100+PU95</t>
        </is>
      </c>
      <c r="C22" s="5" t="inlineStr">
        <is>
          <t>Система «Забота о теле 24/7»</t>
        </is>
      </c>
      <c r="D22" s="7" t="n">
        <v>41900</v>
      </c>
      <c r="E22" s="8" t="n">
        <v>27190</v>
      </c>
      <c r="F22" s="9">
        <f>IF(D22&gt;0,1-E22/D22,"")</f>
        <v/>
      </c>
      <c r="G22" s="10" t="inlineStr">
        <is>
          <t>В наличии</t>
        </is>
      </c>
      <c r="H22" s="11" t="n"/>
      <c r="I22" s="12" t="inlineStr">
        <is>
          <t>Остаток не указан на сайте (сделано под заказ / без строгого учёта).</t>
        </is>
      </c>
      <c r="J22" s="13" t="inlineStr">
        <is>
          <t>https://deeproller.ru/recovery24_7</t>
        </is>
      </c>
    </row>
    <row r="23" ht="30" customHeight="1">
      <c r="A23" s="5" t="inlineStr">
        <is>
          <t>Готовая система (KANUDA+DeepRoller)</t>
        </is>
      </c>
      <c r="B23" s="6" t="inlineStr">
        <is>
          <t>PILW+WED-G</t>
        </is>
      </c>
      <c r="C23" s="5" t="inlineStr">
        <is>
          <t>Система «Поясница без боли»</t>
        </is>
      </c>
      <c r="D23" s="7" t="n">
        <v>43900</v>
      </c>
      <c r="E23" s="8" t="n">
        <v>28500</v>
      </c>
      <c r="F23" s="9">
        <f>IF(D23&gt;0,1-E23/D23,"")</f>
        <v/>
      </c>
      <c r="G23" s="10" t="inlineStr">
        <is>
          <t>В наличии</t>
        </is>
      </c>
      <c r="H23" s="11" t="n"/>
      <c r="I23" s="12" t="inlineStr">
        <is>
          <t>Остаток не указан на сайте (сделано под заказ / без строгого учёта).</t>
        </is>
      </c>
      <c r="J23" s="13" t="inlineStr">
        <is>
          <t>https://deeproller.ru/pilw-system</t>
        </is>
      </c>
    </row>
    <row r="24" ht="30" customHeight="1">
      <c r="A24" s="5" t="inlineStr">
        <is>
          <t>Готовая система (KANUDA+DeepRoller)</t>
        </is>
      </c>
      <c r="B24" s="6" t="inlineStr">
        <is>
          <t>PU95+PU90+PU50</t>
        </is>
      </c>
      <c r="C24" s="5" t="inlineStr">
        <is>
          <t>Система «Здоровая семья»</t>
        </is>
      </c>
      <c r="D24" s="7" t="n">
        <v>33680</v>
      </c>
      <c r="E24" s="8" t="n">
        <v>15150</v>
      </c>
      <c r="F24" s="9">
        <f>IF(D24&gt;0,1-E24/D24,"")</f>
        <v/>
      </c>
      <c r="G24" s="10" t="inlineStr">
        <is>
          <t>В наличии</t>
        </is>
      </c>
      <c r="H24" s="11" t="n"/>
      <c r="I24" s="12" t="inlineStr">
        <is>
          <t>Остаток не указан на сайте (сделано под заказ / без строгого учёта).</t>
        </is>
      </c>
      <c r="J24" s="13" t="inlineStr">
        <is>
          <t>https://deeproller.ru/family</t>
        </is>
      </c>
    </row>
    <row r="25" ht="30" customHeight="1">
      <c r="A25" s="5" t="inlineStr">
        <is>
          <t>Готовая система (KANUDA+DeepRoller)</t>
        </is>
      </c>
      <c r="B25" s="6" t="inlineStr">
        <is>
          <t>SUPW-G+PU50</t>
        </is>
      </c>
      <c r="C25" s="5" t="inlineStr">
        <is>
          <t>Система «Офис»</t>
        </is>
      </c>
      <c r="D25" s="7" t="n">
        <v>29590</v>
      </c>
      <c r="E25" s="8" t="n">
        <v>19190</v>
      </c>
      <c r="F25" s="9">
        <f>IF(D25&gt;0,1-E25/D25,"")</f>
        <v/>
      </c>
      <c r="G25" s="10" t="inlineStr">
        <is>
          <t>В наличии</t>
        </is>
      </c>
      <c r="H25" s="11" t="n"/>
      <c r="I25" s="12" t="inlineStr">
        <is>
          <t>Остаток не указан на сайте (сделано под заказ / без строгого учёта).</t>
        </is>
      </c>
      <c r="J25" s="13" t="inlineStr">
        <is>
          <t>https://deeproller.ru/office</t>
        </is>
      </c>
    </row>
  </sheetData>
  <mergeCells count="4">
    <mergeCell ref="A1:J1"/>
    <mergeCell ref="A4:J4"/>
    <mergeCell ref="A3:J3"/>
    <mergeCell ref="A2:J2"/>
  </mergeCells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</hyperlinks>
  <pageMargins left="0.75" right="0.75" top="1" bottom="1" header="0.5" footer="0.5"/>
  <tableParts count="1">
    <tablePart xmlns:r="http://schemas.openxmlformats.org/officeDocument/2006/relationships" r:id="rId20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2026-09-30T10:47:18Z</dcterms:created>
  <dcterms:modified xmlns:dcterms="http://purl.org/dc/terms/" xmlns:xsi="http://www.w3.org/2001/XMLSchema-instance" xsi:type="dcterms:W3CDTF">2026-09-30T10:47:18Z</dcterms:modified>
</cp:coreProperties>
</file>